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1460" tabRatio="897" firstSheet="18" activeTab="26"/>
  </bookViews>
  <sheets>
    <sheet name="1 перечень" sheetId="1" r:id="rId1"/>
    <sheet name="2.1.1 ЗУ" sheetId="2" r:id="rId2"/>
    <sheet name="2.1.2 ЗУ" sheetId="3" r:id="rId3"/>
    <sheet name="2.2.1 ПУ" sheetId="4" r:id="rId4"/>
    <sheet name="2.2.2 ПУ" sheetId="5" r:id="rId5"/>
    <sheet name="3 тарифы" sheetId="6" r:id="rId6"/>
    <sheet name="4.1 права собств (свод)" sheetId="7" r:id="rId7"/>
    <sheet name="4.2 права собств (инфо)" sheetId="8" r:id="rId8"/>
    <sheet name="4.3 - права собств (график)" sheetId="9" r:id="rId9"/>
    <sheet name="5.1 долгосрочка" sheetId="10" r:id="rId10"/>
    <sheet name="5.2 долгосрочка (объемы)" sheetId="11" r:id="rId11"/>
    <sheet name="6.1 (I)" sheetId="12" r:id="rId12"/>
    <sheet name="6.1 (II)" sheetId="13" r:id="rId13"/>
    <sheet name="6.2 (I)" sheetId="14" r:id="rId14"/>
    <sheet name="6.2 (II)" sheetId="15" r:id="rId15"/>
    <sheet name=" 7.1 (I)" sheetId="16" r:id="rId16"/>
    <sheet name="7.1 (II)" sheetId="17" r:id="rId17"/>
    <sheet name="7.2 (I)" sheetId="18" r:id="rId18"/>
    <sheet name="7.2 (II)" sheetId="19" r:id="rId19"/>
    <sheet name="8.1 (I)" sheetId="20" r:id="rId20"/>
    <sheet name="8.1 (II)" sheetId="21" r:id="rId21"/>
    <sheet name="8.2 (I)" sheetId="22" r:id="rId22"/>
    <sheet name="8.2 (II)" sheetId="23" r:id="rId23"/>
    <sheet name="9" sheetId="24" r:id="rId24"/>
    <sheet name="10 - РАД" sheetId="25" r:id="rId25"/>
    <sheet name="11 - МО получатели" sheetId="26" r:id="rId26"/>
    <sheet name="1. перечень МКД" sheetId="27" r:id="rId27"/>
    <sheet name="2. виды ремонта" sheetId="28" r:id="rId28"/>
    <sheet name="3. показатели" sheetId="29" r:id="rId29"/>
    <sheet name="4. счета" sheetId="30" r:id="rId30"/>
    <sheet name="5. общ.V" sheetId="31" r:id="rId31"/>
    <sheet name="Лист1" sheetId="32" r:id="rId32"/>
    <sheet name="Суммы по МР" sheetId="33" r:id="rId33"/>
  </sheets>
  <definedNames>
    <definedName name="_ftn1" localSheetId="1">'2.1.1 ЗУ'!#REF!</definedName>
    <definedName name="_ftn1" localSheetId="3">'2.2.1 ПУ'!#REF!</definedName>
    <definedName name="_ftnref1" localSheetId="1">'2.1.1 ЗУ'!#REF!</definedName>
    <definedName name="_ftnref1" localSheetId="3">'2.2.1 ПУ'!#REF!</definedName>
    <definedName name="_xlnm.Print_Area" localSheetId="15">' 7.1 (I)'!$A$1:$Q$27</definedName>
    <definedName name="_xlnm.Print_Area" localSheetId="26">'1. перечень МКД'!$A$1:$AA$56</definedName>
    <definedName name="_xlnm.Print_Area" localSheetId="27">'2. виды ремонта'!$A$1:$V$17</definedName>
    <definedName name="_xlnm.Print_Area" localSheetId="1">'2.1.1 ЗУ'!$A$1:$H$11</definedName>
    <definedName name="_xlnm.Print_Area" localSheetId="2">'2.1.2 ЗУ'!$A$1:$G$15</definedName>
    <definedName name="_xlnm.Print_Area" localSheetId="3">'2.2.1 ПУ'!$A$1:$G$15</definedName>
    <definedName name="_xlnm.Print_Area" localSheetId="4">'2.2.2 ПУ'!$A$1:$J$19</definedName>
    <definedName name="_xlnm.Print_Area" localSheetId="5">'3 тарифы'!$A$1:$C$34</definedName>
    <definedName name="_xlnm.Print_Area" localSheetId="28">'3. показатели'!$A$1:$W$18</definedName>
    <definedName name="_xlnm.Print_Area" localSheetId="29">'4. счета'!$A$1:$O$39</definedName>
    <definedName name="_xlnm.Print_Area" localSheetId="9">'5.1 долгосрочка'!$A$1:$AG$31</definedName>
    <definedName name="_xlnm.Print_Area" localSheetId="10">'5.2 долгосрочка (объемы)'!$A$1:$L$34</definedName>
    <definedName name="_xlnm.Print_Area" localSheetId="13">'6.2 (I)'!$A$1:$Q$31</definedName>
    <definedName name="_xlnm.Print_Area" localSheetId="14">'6.2 (II)'!$A$1:$Q$26</definedName>
    <definedName name="_xlnm.Print_Area" localSheetId="16">'7.1 (II)'!$A$1:$Q$25</definedName>
    <definedName name="_xlnm.Print_Area" localSheetId="17">'7.2 (I)'!$A$1:$Q$28</definedName>
    <definedName name="_xlnm.Print_Area" localSheetId="18">'7.2 (II)'!$A$1:$Q$29</definedName>
    <definedName name="_xlnm.Print_Area" localSheetId="32">'Суммы по МР'!$A$1:$R$40</definedName>
    <definedName name="Перечень" localSheetId="29">#REF!</definedName>
    <definedName name="Перечень" localSheetId="32">#REF!</definedName>
    <definedName name="Перечень">#REF!</definedName>
    <definedName name="Перечень2" localSheetId="29">#REF!</definedName>
    <definedName name="Перечень2" localSheetId="32">#REF!</definedName>
    <definedName name="Перечень2">#REF!</definedName>
    <definedName name="Перечень3" localSheetId="29">#REF!</definedName>
    <definedName name="Перечень3" localSheetId="32">#REF!</definedName>
    <definedName name="Перечень3">#REF!</definedName>
  </definedNames>
  <calcPr fullCalcOnLoad="1"/>
</workbook>
</file>

<file path=xl/comments27.xml><?xml version="1.0" encoding="utf-8"?>
<comments xmlns="http://schemas.openxmlformats.org/spreadsheetml/2006/main">
  <authors>
    <author>FondPC</author>
  </authors>
  <commentList>
    <comment ref="D13" authorId="0">
      <text>
        <r>
          <rPr>
            <b/>
            <sz val="9"/>
            <rFont val="Tahoma"/>
            <family val="0"/>
          </rPr>
          <t>FondPC:</t>
        </r>
        <r>
          <rPr>
            <sz val="9"/>
            <rFont val="Tahoma"/>
            <family val="0"/>
          </rPr>
          <t xml:space="preserve">
посрокам эксплуатации не подходит, значит значение неуказывать</t>
        </r>
      </text>
    </comment>
    <comment ref="B13" authorId="0">
      <text>
        <r>
          <rPr>
            <b/>
            <sz val="9"/>
            <rFont val="Tahoma"/>
            <family val="2"/>
          </rPr>
          <t>FondPC:</t>
        </r>
        <r>
          <rPr>
            <sz val="9"/>
            <rFont val="Tahoma"/>
            <family val="2"/>
          </rPr>
          <t xml:space="preserve">
соблюдать все пробелы, отступы</t>
        </r>
      </text>
    </comment>
    <comment ref="M15" authorId="0">
      <text>
        <r>
          <rPr>
            <b/>
            <sz val="9"/>
            <rFont val="Tahoma"/>
            <family val="2"/>
          </rPr>
          <t>FondPC:</t>
        </r>
        <r>
          <rPr>
            <sz val="9"/>
            <rFont val="Tahoma"/>
            <family val="2"/>
          </rPr>
          <t xml:space="preserve">
Сумма должна быть равной лист </t>
        </r>
        <r>
          <rPr>
            <b/>
            <sz val="9"/>
            <rFont val="Tahoma"/>
            <family val="2"/>
          </rPr>
          <t>"СУММЫ по МР"</t>
        </r>
      </text>
    </comment>
  </commentList>
</comments>
</file>

<file path=xl/comments31.xml><?xml version="1.0" encoding="utf-8"?>
<comments xmlns="http://schemas.openxmlformats.org/spreadsheetml/2006/main">
  <authors>
    <author>FondPC</author>
  </authors>
  <commentList>
    <comment ref="B11" authorId="0">
      <text>
        <r>
          <rPr>
            <b/>
            <sz val="9"/>
            <rFont val="Tahoma"/>
            <family val="2"/>
          </rPr>
          <t>FondPC:</t>
        </r>
        <r>
          <rPr>
            <sz val="9"/>
            <rFont val="Tahoma"/>
            <family val="2"/>
          </rPr>
          <t xml:space="preserve">
соблюдать все пробелы, отступы</t>
        </r>
      </text>
    </comment>
    <comment ref="P11" authorId="0">
      <text>
        <r>
          <rPr>
            <b/>
            <sz val="9"/>
            <rFont val="Tahoma"/>
            <family val="2"/>
          </rPr>
          <t>FondPC:</t>
        </r>
        <r>
          <rPr>
            <sz val="9"/>
            <rFont val="Tahoma"/>
            <family val="2"/>
          </rPr>
          <t xml:space="preserve">
Согласно приказа №2 от 25.06.2014г применять по сметной стоимости до 150 000-</t>
        </r>
        <r>
          <rPr>
            <b/>
            <sz val="9"/>
            <rFont val="Tahoma"/>
            <family val="2"/>
          </rPr>
          <t>3800</t>
        </r>
        <r>
          <rPr>
            <sz val="9"/>
            <rFont val="Tahoma"/>
            <family val="2"/>
          </rPr>
          <t xml:space="preserve"> руб.,
от 150 001 до 300 000-</t>
        </r>
        <r>
          <rPr>
            <b/>
            <sz val="9"/>
            <rFont val="Tahoma"/>
            <family val="2"/>
          </rPr>
          <t>7800</t>
        </r>
        <r>
          <rPr>
            <sz val="9"/>
            <rFont val="Tahoma"/>
            <family val="2"/>
          </rPr>
          <t xml:space="preserve"> руб.
от 300 001 до 700 000-</t>
        </r>
        <r>
          <rPr>
            <b/>
            <sz val="9"/>
            <rFont val="Tahoma"/>
            <family val="2"/>
          </rPr>
          <t>11800</t>
        </r>
        <r>
          <rPr>
            <sz val="9"/>
            <rFont val="Tahoma"/>
            <family val="2"/>
          </rPr>
          <t xml:space="preserve"> руб.
от 700 001 ----- </t>
        </r>
        <r>
          <rPr>
            <b/>
            <sz val="9"/>
            <rFont val="Tahoma"/>
            <family val="2"/>
          </rPr>
          <t>20 00</t>
        </r>
        <r>
          <rPr>
            <sz val="9"/>
            <rFont val="Tahoma"/>
            <family val="2"/>
          </rPr>
          <t>0 руб.</t>
        </r>
      </text>
    </comment>
    <comment ref="D11" authorId="0">
      <text>
        <r>
          <rPr>
            <b/>
            <sz val="9"/>
            <rFont val="Tahoma"/>
            <family val="2"/>
          </rPr>
          <t>FondPC:</t>
        </r>
        <r>
          <rPr>
            <sz val="9"/>
            <rFont val="Tahoma"/>
            <family val="2"/>
          </rPr>
          <t xml:space="preserve">
объём МКД</t>
        </r>
      </text>
    </comment>
    <comment ref="P12" authorId="0">
      <text>
        <r>
          <rPr>
            <b/>
            <sz val="9"/>
            <rFont val="Tahoma"/>
            <family val="2"/>
          </rPr>
          <t>FondPC:</t>
        </r>
        <r>
          <rPr>
            <sz val="9"/>
            <rFont val="Tahoma"/>
            <family val="2"/>
          </rPr>
          <t xml:space="preserve">
Согласно приказа №2 от 25.06.2014г применять по сметной стоимости до 150 000-</t>
        </r>
        <r>
          <rPr>
            <b/>
            <sz val="9"/>
            <rFont val="Tahoma"/>
            <family val="2"/>
          </rPr>
          <t>3800</t>
        </r>
        <r>
          <rPr>
            <sz val="9"/>
            <rFont val="Tahoma"/>
            <family val="2"/>
          </rPr>
          <t xml:space="preserve"> руб.,
от 150 001 до 300 000-</t>
        </r>
        <r>
          <rPr>
            <b/>
            <sz val="9"/>
            <rFont val="Tahoma"/>
            <family val="2"/>
          </rPr>
          <t>7800</t>
        </r>
        <r>
          <rPr>
            <sz val="9"/>
            <rFont val="Tahoma"/>
            <family val="2"/>
          </rPr>
          <t xml:space="preserve"> руб.
от 300 001 до 700 000-</t>
        </r>
        <r>
          <rPr>
            <b/>
            <sz val="9"/>
            <rFont val="Tahoma"/>
            <family val="2"/>
          </rPr>
          <t>11800</t>
        </r>
        <r>
          <rPr>
            <sz val="9"/>
            <rFont val="Tahoma"/>
            <family val="2"/>
          </rPr>
          <t xml:space="preserve"> руб.
от 700 001 ----- </t>
        </r>
        <r>
          <rPr>
            <b/>
            <sz val="9"/>
            <rFont val="Tahoma"/>
            <family val="2"/>
          </rPr>
          <t>20 00</t>
        </r>
        <r>
          <rPr>
            <sz val="9"/>
            <rFont val="Tahoma"/>
            <family val="2"/>
          </rPr>
          <t>0 руб.</t>
        </r>
      </text>
    </comment>
  </commentList>
</comments>
</file>

<file path=xl/sharedStrings.xml><?xml version="1.0" encoding="utf-8"?>
<sst xmlns="http://schemas.openxmlformats.org/spreadsheetml/2006/main" count="1303" uniqueCount="384">
  <si>
    <t>№</t>
  </si>
  <si>
    <t>n</t>
  </si>
  <si>
    <t>Наименование правового акта или документа</t>
  </si>
  <si>
    <t>Реквизиты правового акта или документа</t>
  </si>
  <si>
    <t>1.1.</t>
  </si>
  <si>
    <t>1.2.</t>
  </si>
  <si>
    <t>Перечень правовых актов и документов</t>
  </si>
  <si>
    <t>Ф.И.О.*</t>
  </si>
  <si>
    <t>М.П._____________ (подпись)</t>
  </si>
  <si>
    <t>*подписывает либо орган местного самоуправления, либо уполномоченный орган государственной власти субъекта Российской Федерации, либо иной другой орган в зависимости от уровня представления документов;                                                       по приложению 9 к Заявке на модернизацию, приложению 7 к заявке на проведение капитального ремонта и переселение и приложению 3 к переселению с учетом малоэтажного строительства - перечень нормативных правовых актов субъекта Российской Федерации подписывает либо уполномоченное лицо, либо руководитель уполномоченного органа государственной власти субъекта Российской Федерации; перечень правовых актов муниципального образования подписывает глава муниципального образования.</t>
  </si>
  <si>
    <t>___________________ (наименование субъекта Российской Федерации/муниципального образования)</t>
  </si>
  <si>
    <t>Информация о проведении работ по формированию и проведению государственного кадастрового учета земельных участков</t>
  </si>
  <si>
    <t>№ п/п</t>
  </si>
  <si>
    <t>Наименование МО</t>
  </si>
  <si>
    <t>Общее количество МКД</t>
  </si>
  <si>
    <t>в т.ч. аварийных и подлежащих сносу</t>
  </si>
  <si>
    <t>Общая площадь МКД</t>
  </si>
  <si>
    <t>Количество МКД, расположенных на земельных участках, сформированных и поставленных на государственный кадастровый учет</t>
  </si>
  <si>
    <t>Количество МКД, расположенных на земельных участках, постановка которых на государственный кадастровый учет которых предусмотрена графиком до 01.01.2016 г.</t>
  </si>
  <si>
    <t>Доля МКД, расположенных на земельных участках, сформированных и поставленных на государственный кадастровый учет, или постановка на государственный кадастровый учет которых предусмотрена графиком до 01.01.2016 г.</t>
  </si>
  <si>
    <t>ед.</t>
  </si>
  <si>
    <t>кв.м</t>
  </si>
  <si>
    <t>%</t>
  </si>
  <si>
    <t>Итого (по всем МО):</t>
  </si>
  <si>
    <t>МО 2</t>
  </si>
  <si>
    <t>МО 3</t>
  </si>
  <si>
    <t>…</t>
  </si>
  <si>
    <t>Уполномоченный орган исполнительной власти субъекта Российской Федерации</t>
  </si>
  <si>
    <t>Ф.И.О.</t>
  </si>
  <si>
    <t>Подпись (М.П.)</t>
  </si>
  <si>
    <t>Адрес МКД</t>
  </si>
  <si>
    <t>Постановка на кадастровый учет земельных участков</t>
  </si>
  <si>
    <t>Дата постановки на кадастровый учет</t>
  </si>
  <si>
    <t>Кадастровый номер земельного участка</t>
  </si>
  <si>
    <t>Наименование документа, подтверждающего постановку земельного участка на кадастровый учет</t>
  </si>
  <si>
    <t>Основание признания дома аварийным - наименование документа о признании дома аварийным и подлежащего сносу, дата и номер документа</t>
  </si>
  <si>
    <t>Итого  по всем МО:</t>
  </si>
  <si>
    <t>Итого по МО 1</t>
  </si>
  <si>
    <t>Итого по МО n</t>
  </si>
  <si>
    <t xml:space="preserve">Информация об оснащении многоквартирных домов  коллективными (общедомовыми) приборами учета коммунальных ресурсов </t>
  </si>
  <si>
    <t>Количество МКД, в которых коллективные (общедомовые) ПУ установлены, установка ПУ в которых  предусмотрена договором, или установка не требуется</t>
  </si>
  <si>
    <t xml:space="preserve">Доля МКД, в которых ПУ установлены, ПУ в которых предусмотрена договором, или установка не требуется </t>
  </si>
  <si>
    <t>№ п\п</t>
  </si>
  <si>
    <t>Установка приборов учета коммунальных ресурсов</t>
  </si>
  <si>
    <t>Примечание</t>
  </si>
  <si>
    <t>Тепловая энергия</t>
  </si>
  <si>
    <t>ХВС</t>
  </si>
  <si>
    <t>ГВС</t>
  </si>
  <si>
    <t>Электроснабжение</t>
  </si>
  <si>
    <t>%  (Кол-во МКД, оснащнных приборами учета/кол-во МКД, по которым требуется установка ПУ)</t>
  </si>
  <si>
    <t>*</t>
  </si>
  <si>
    <t>в строках согласно адресу МКД в зависимости от вида ресурса указывается один из следующих вариантов:</t>
  </si>
  <si>
    <t>1. ПУ - если количество установленных приборов учета по централизованной услуге соответствует количеству вводов в МКД, в противном случае ячейка остается пустой</t>
  </si>
  <si>
    <t>2. Установка не требуется. В столбце "Примечание" в таком случае указывается один из следующих вариантов: нет услуги централизованного снабжения либо наличие одного из условий, предусмотренных статьей 13 Федерального закона от 23 ноября 2009 года № 261-ФЗ или Критериями наличия (отсутствия) технической возможности установки индивидуального, общего (квартирного), коллективного (общедомового) приборов учета, установленными Приказом Минрегиона России от 29 декабря 2011 года № 627</t>
  </si>
  <si>
    <t xml:space="preserve">4. Договор-201_ год - установка приборов учета предусмотрена договором в соответствии с частью 9 статьи 13 и статьей 19 Федерального закона от 23 ноября 2009 года № 261-ФЗ и Порядком заключения и существенными условиями договора, регулирующего условия установки, замены и (или) эксплуатации приборов учета используемых энергетических ресурсов, утвержденным приказом Минэнерго России от 7 апреля 2010 года № 149 или иным договором, заключенным в соответствии с законодательством Российской Федерации между ресурсоснабжающей организацией, собственниками помещений в многоквартирных домах (представителями собственников, в том числе в лице управляющих организаций) и/или подрядными организациями на установку указанных приборов учета
</t>
  </si>
  <si>
    <t>5. Если МКД аварийный - в примечании указывается основание признания дома аварийным (наименование документа о признании дома аварийным и подлежащего сносу, дата и номер документа), в остальных графах ставится "Х"</t>
  </si>
  <si>
    <t>Субъект РФ:</t>
  </si>
  <si>
    <t>Дата заполнения:</t>
  </si>
  <si>
    <r>
      <t>1. Информация о количестве организаций, оказывающих услуги в сфере</t>
    </r>
    <r>
      <rPr>
        <sz val="12"/>
        <color indexed="8"/>
        <rFont val="Times New Roman"/>
        <family val="1"/>
      </rPr>
      <t xml:space="preserve"> </t>
    </r>
    <r>
      <rPr>
        <b/>
        <sz val="12"/>
        <color indexed="8"/>
        <rFont val="Times New Roman"/>
        <family val="1"/>
      </rPr>
      <t xml:space="preserve">тепло- и водоснабжения, водоотведения, очистки сточных вод, утилизации (захоронения) твердых бытовых отходов </t>
    </r>
  </si>
  <si>
    <t>Количество организаций, оказывающих услуги в сфере теплоснабжения:</t>
  </si>
  <si>
    <t>Муниципальное образование 1</t>
  </si>
  <si>
    <t>Организации 1</t>
  </si>
  <si>
    <t>Организации n</t>
  </si>
  <si>
    <t>Муниципальное образование n</t>
  </si>
  <si>
    <t>n.1.</t>
  </si>
  <si>
    <t>х</t>
  </si>
  <si>
    <t>Количество организаций, оказывающих услуги в сфере водоснабжения:</t>
  </si>
  <si>
    <t>Количество организаций, оказывающих услуги в сфере водоотведения и очистки сточных вод:</t>
  </si>
  <si>
    <t>Количество организаций, оказывающих услуги в сфере утилизации (захоронения) твердых бытовых отходов</t>
  </si>
  <si>
    <t>Уполномоченный орган в области регулирования тарифов</t>
  </si>
  <si>
    <t>М.П_______________подпись</t>
  </si>
  <si>
    <t>Раздел I</t>
  </si>
  <si>
    <t xml:space="preserve">Информация о зарегистрированных правах собственности на все объекты электроэнергетики и (или) объекты коммунальной инфраструктуры, находящиеся в собственности субъектов Российской Федерации или муниципальных образований, являющиеся недвижимым имуществом, используемые для производства и транспортировки ресурсов, необходимых для предоставления коммунальных услуг (электро-, газо-, тепло-, водоснабжения, водоотведения, очистки сточных вод и эксплуатации объектов, используемых для утилизации (захоронения) твердых бытовых отходов) </t>
  </si>
  <si>
    <t>Муниципальное образование:</t>
  </si>
  <si>
    <t>дата:</t>
  </si>
  <si>
    <t xml:space="preserve">1. Информация </t>
  </si>
  <si>
    <t>Общее количество объектов электроэнергетики и (или) объектов коммунальной инфраструктуры</t>
  </si>
  <si>
    <t>1.1.1.</t>
  </si>
  <si>
    <t>Количество зарегистрированных прав собственности на объекты электроэнергетики и (или) объекты коммунальной инфраструктуры</t>
  </si>
  <si>
    <t>1.1.2.</t>
  </si>
  <si>
    <t>Количество объектов электроэнергетики и (или) объектов коммунальной инфраструктуры, по которому необходимо осуществить процедуру государственной регистрации</t>
  </si>
  <si>
    <t>Глава муниципального образования (ФИО)</t>
  </si>
  <si>
    <t>Раздел II</t>
  </si>
  <si>
    <t>Наименование муниципального образования_______________________</t>
  </si>
  <si>
    <t>дата:____________________________</t>
  </si>
  <si>
    <t>Наименование</t>
  </si>
  <si>
    <t>Сфера деятельности</t>
  </si>
  <si>
    <t>Месторасположение объекта</t>
  </si>
  <si>
    <t>Год ввода в эксплуатацию</t>
  </si>
  <si>
    <t>Собственник</t>
  </si>
  <si>
    <t>Реквизиты правоустанавливающего документа и документа о государственной регистрации объектов</t>
  </si>
  <si>
    <t>Объект 1</t>
  </si>
  <si>
    <t>Объект n</t>
  </si>
  <si>
    <t>Уполномоченный орган (ФИО)</t>
  </si>
  <si>
    <t>Раздел III</t>
  </si>
  <si>
    <t>График регистрации прав государственной или муниципальной собственности</t>
  </si>
  <si>
    <t>Наименование объекта</t>
  </si>
  <si>
    <t>Дата регистрации объекта</t>
  </si>
  <si>
    <t>МО1</t>
  </si>
  <si>
    <t>МОn</t>
  </si>
  <si>
    <t>уполмоченный орган исполнительной власти субъектов Российской Федерации</t>
  </si>
  <si>
    <t>М.П.____________ (подпись)</t>
  </si>
  <si>
    <t>Информация о долгосрочных тарифах организаций, оказывающих услуги в сфере теплоснабжения, водоснабжения, водоотведения и очистки сточных вод</t>
  </si>
  <si>
    <t>Наименование организаций</t>
  </si>
  <si>
    <t>сфера деятельности</t>
  </si>
  <si>
    <t xml:space="preserve">Тариф </t>
  </si>
  <si>
    <t>Объем услуг</t>
  </si>
  <si>
    <t>Инвестиционные средства, тыс. руб.</t>
  </si>
  <si>
    <t>201_ год</t>
  </si>
  <si>
    <t>население</t>
  </si>
  <si>
    <t>бюджет</t>
  </si>
  <si>
    <t>прочие</t>
  </si>
  <si>
    <t>тариф</t>
  </si>
  <si>
    <t>заемные средства</t>
  </si>
  <si>
    <t>иные источники</t>
  </si>
  <si>
    <t>Наименование МО1</t>
  </si>
  <si>
    <t>Организация 1</t>
  </si>
  <si>
    <t>Организация n</t>
  </si>
  <si>
    <t>Итого по теплу</t>
  </si>
  <si>
    <t>Итого по воде:</t>
  </si>
  <si>
    <t>Итого по водоотведению:</t>
  </si>
  <si>
    <t>x</t>
  </si>
  <si>
    <t>ИТОГО ПО МО:</t>
  </si>
  <si>
    <t>Наименование МОn</t>
  </si>
  <si>
    <t>Уполномоченный орган исполнительной власти в области регулирования тарифов</t>
  </si>
  <si>
    <t>М.П.______________подпись</t>
  </si>
  <si>
    <t>Форма № 5 приложения 4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от 22 февраля 2013 года, протокол № 394</t>
  </si>
  <si>
    <t>Информация об объемах оказываемых услуг организаций</t>
  </si>
  <si>
    <t>Итого по утилизации (захоронения) ТБО</t>
  </si>
  <si>
    <t>Итого по электроснабжению</t>
  </si>
  <si>
    <t>ИТОГО ПО субъекту РФ тепловая энергия</t>
  </si>
  <si>
    <t>ИТОГО ПО субъекту РФ водоснабжение</t>
  </si>
  <si>
    <t>ИТОГО ПО субъекту РФ водоотведение</t>
  </si>
  <si>
    <t>ИТОГО ПО субъекту РФ утилизация (захоронение) ТБО</t>
  </si>
  <si>
    <t>ИТОГО ПО субъекту РФ электроснабжение</t>
  </si>
  <si>
    <t>Выписка из закона_____________________________________ о бюджете на ______год (годы),</t>
  </si>
  <si>
    <t xml:space="preserve">                                                                      (наименование субъекта Российской Федерации)</t>
  </si>
  <si>
    <t>1. Доходы бюджетов</t>
  </si>
  <si>
    <t>ед. изм.______</t>
  </si>
  <si>
    <r>
      <t>Основание</t>
    </r>
    <r>
      <rPr>
        <sz val="12"/>
        <color indexed="8"/>
        <rFont val="Calibri"/>
        <family val="2"/>
      </rPr>
      <t>*</t>
    </r>
  </si>
  <si>
    <t>Наиме-</t>
  </si>
  <si>
    <t xml:space="preserve">Код классификации доходов </t>
  </si>
  <si>
    <t>Доходы</t>
  </si>
  <si>
    <t>источника</t>
  </si>
  <si>
    <t>нование</t>
  </si>
  <si>
    <t>бюджетов</t>
  </si>
  <si>
    <t>дохода</t>
  </si>
  <si>
    <t>главного</t>
  </si>
  <si>
    <t>Код глав-</t>
  </si>
  <si>
    <t>Код вида</t>
  </si>
  <si>
    <t>Код под-</t>
  </si>
  <si>
    <t>КОСГУ</t>
  </si>
  <si>
    <t>на 2013 г.</t>
  </si>
  <si>
    <t>на 2014</t>
  </si>
  <si>
    <t>на 2015 г.</t>
  </si>
  <si>
    <t>на 2016 г.</t>
  </si>
  <si>
    <t>на 2017 г.</t>
  </si>
  <si>
    <t>Итого</t>
  </si>
  <si>
    <t>админи-</t>
  </si>
  <si>
    <t>ного ад-</t>
  </si>
  <si>
    <t>доходов</t>
  </si>
  <si>
    <t xml:space="preserve">вида </t>
  </si>
  <si>
    <t>стратора</t>
  </si>
  <si>
    <t>минист-</t>
  </si>
  <si>
    <t xml:space="preserve">доходов </t>
  </si>
  <si>
    <t>ратора</t>
  </si>
  <si>
    <t>бюджета</t>
  </si>
  <si>
    <t>Средства Фонда</t>
  </si>
  <si>
    <t>* В основании указывается номер, дата, пункт, подпункт, статья, подстатья закона о бюджете субъекта Российской Федерации</t>
  </si>
  <si>
    <t>2. Расходы бюджетов</t>
  </si>
  <si>
    <t>Основание</t>
  </si>
  <si>
    <t>Код классификации расходов</t>
  </si>
  <si>
    <t>Расходы</t>
  </si>
  <si>
    <t>расхода</t>
  </si>
  <si>
    <t>Код</t>
  </si>
  <si>
    <t>Код целе-</t>
  </si>
  <si>
    <t>на 2014г.</t>
  </si>
  <si>
    <t>распоря-</t>
  </si>
  <si>
    <t>ного рас-</t>
  </si>
  <si>
    <t>раздела</t>
  </si>
  <si>
    <t>вой статьи</t>
  </si>
  <si>
    <t>дителя</t>
  </si>
  <si>
    <t>поряди-</t>
  </si>
  <si>
    <t>подраз-</t>
  </si>
  <si>
    <t>и вида</t>
  </si>
  <si>
    <t>бюджет-</t>
  </si>
  <si>
    <t xml:space="preserve">теля </t>
  </si>
  <si>
    <t>дела</t>
  </si>
  <si>
    <t>расходов</t>
  </si>
  <si>
    <t xml:space="preserve">ных </t>
  </si>
  <si>
    <t>средств</t>
  </si>
  <si>
    <t xml:space="preserve">Средства бюджета  </t>
  </si>
  <si>
    <t>субъекта РФ</t>
  </si>
  <si>
    <t>Высшее должностное лицо субъекта Российской Федерации (Руководитель высшего  исполнительного органа государственной власти</t>
  </si>
  <si>
    <t>субъекта Российской Федерации)/уполномоченное лицо/</t>
  </si>
  <si>
    <t xml:space="preserve">                (подпись)</t>
  </si>
  <si>
    <t>(расшифровка подписи)</t>
  </si>
  <si>
    <t>М.П.</t>
  </si>
  <si>
    <t>Выписка из правового акта_____________________________________ о бюджете на ______год (годы),</t>
  </si>
  <si>
    <t xml:space="preserve">                                                                                                            (наименование муниципального образования)</t>
  </si>
  <si>
    <t>Средства бюджета</t>
  </si>
  <si>
    <t xml:space="preserve">субъекта РФ </t>
  </si>
  <si>
    <t>* В основании указывается номер, дата, пункт, подпункт, статья, подстатья муниципального правового акта</t>
  </si>
  <si>
    <t>Средства бюджета субъекта</t>
  </si>
  <si>
    <t>Российской Федерации</t>
  </si>
  <si>
    <t>Средства бюджета муни-</t>
  </si>
  <si>
    <t>ципального образования</t>
  </si>
  <si>
    <t>Глава муниципального образования /уполномоченное лицо/</t>
  </si>
  <si>
    <t xml:space="preserve">           (подпись)</t>
  </si>
  <si>
    <t xml:space="preserve">                                                                            (наименование субъекта Российской Федерации)</t>
  </si>
  <si>
    <t>ед. изм._________</t>
  </si>
  <si>
    <t xml:space="preserve">Итого </t>
  </si>
  <si>
    <t xml:space="preserve">                                                                                                          (наименование муниципального образования)</t>
  </si>
  <si>
    <t>,</t>
  </si>
  <si>
    <t>на 2017г.</t>
  </si>
  <si>
    <t>Реестр документов о признании домов, включенных в региональную адресную программу по переселению граждан, аварийными и подлежащими сносу или реконструкции в связи с физическим износом в процессе их эксплуатации</t>
  </si>
  <si>
    <t>ссылка на 13 приложение</t>
  </si>
  <si>
    <t>Номер тома</t>
  </si>
  <si>
    <t>Номер страницы</t>
  </si>
  <si>
    <t>МО 1</t>
  </si>
  <si>
    <t>n+1</t>
  </si>
  <si>
    <t>Перечень муниципальных образований – получателей средств Фонда</t>
  </si>
  <si>
    <t>Наименование получателя</t>
  </si>
  <si>
    <t>ИНН получа-теля</t>
  </si>
  <si>
    <t>КПП получа-теля</t>
  </si>
  <si>
    <t>ОКТМО получа-теля</t>
  </si>
  <si>
    <t>КБК*</t>
  </si>
  <si>
    <t>Наименование и код ГРБС**</t>
  </si>
  <si>
    <t>Банковские реквизиты счета, открытого органу Федерального казначейства</t>
  </si>
  <si>
    <t>Объем средств (в рублях) на переселение граждан</t>
  </si>
  <si>
    <t>Номер счета</t>
  </si>
  <si>
    <t>Наименование банка (кредитной организации)</t>
  </si>
  <si>
    <t>БИК</t>
  </si>
  <si>
    <t>Корреспон-дентский счет банка (кредитной организации)</t>
  </si>
  <si>
    <t>Муниципальное образование № 1</t>
  </si>
  <si>
    <t>…….</t>
  </si>
  <si>
    <t>ИТОГО</t>
  </si>
  <si>
    <t xml:space="preserve">В целях исключения ошибок при оформлении платежных документов на перечисление средств Фонда, показатели граф 8 - 11 рекомендуется согласовать с соответствующим территориальным органом Федерального казначейства.
* КБК - код бюджетной классификации. В графе указывается код классификации доходов бюджетов Российской Федерации с обязательным указанием кода администратора доходов бюджета.
** Наименование и код ГРБС – наименование и код главного распорядителя средств соответствующего бюджета, установленный муниципальным правовым актом в составе ведомственной структуры расходов бюджета, уполномоченный на исполнение обязательств за счет средств Фонда.
По строке 9999 «ИТОГО» указываются сумма строк по графе 12. Данные указанной графы должны соответствовать утвержденным лимитам предоставления финансовой поддержки за счет средств Фонда.
</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</si>
  <si>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/уполномоченное лицо/                                                                                                                                 _____________ __________________________
                                                                                                                                                                                                                     (подпись)          (расшифровка подписи)
                                                                                                                                                                                                                                        М.П.
</t>
  </si>
  <si>
    <t>кв.м.</t>
  </si>
  <si>
    <t>Год</t>
  </si>
  <si>
    <t>Материал стен</t>
  </si>
  <si>
    <t>Количество этажей</t>
  </si>
  <si>
    <t>Количество подъездов</t>
  </si>
  <si>
    <t>Площадь помещений МКД:</t>
  </si>
  <si>
    <t>Количество жителей, зарегистрированных в МКД на дату утверждения краткосрочного плана</t>
  </si>
  <si>
    <t>Стоимость капитального ремонта</t>
  </si>
  <si>
    <t>Удельная стоимость капитального ремонта 1 кв. м общей площади помещений МКД</t>
  </si>
  <si>
    <t>Предельная стоимость капитального ремонта 1 кв. м общей площади помещений МКД</t>
  </si>
  <si>
    <t>Плановая дата завершения работ</t>
  </si>
  <si>
    <t>ввода в эксплуатацию</t>
  </si>
  <si>
    <t>завершение последнего капитального ремонта</t>
  </si>
  <si>
    <t>всего:</t>
  </si>
  <si>
    <t>в том числе жилых помещений, находящихся в собственности граждан</t>
  </si>
  <si>
    <t>в том числе:</t>
  </si>
  <si>
    <t>за счет средств Фонда</t>
  </si>
  <si>
    <t>за счет средств местного бюджета</t>
  </si>
  <si>
    <t>за счет средств собственников помещений в МКД</t>
  </si>
  <si>
    <t>чел.</t>
  </si>
  <si>
    <t>руб.</t>
  </si>
  <si>
    <t>руб./кв.м</t>
  </si>
  <si>
    <t>Х</t>
  </si>
  <si>
    <t>ремонт внутридомовых инженерных систем</t>
  </si>
  <si>
    <t>ремонт или замена лифтового оборудования</t>
  </si>
  <si>
    <t>ремонт крыши</t>
  </si>
  <si>
    <t>ремонт подвальных помещений</t>
  </si>
  <si>
    <t>ремонт фасада</t>
  </si>
  <si>
    <t>ремонт фундамента</t>
  </si>
  <si>
    <t>куб.м.</t>
  </si>
  <si>
    <t>Количество МКД</t>
  </si>
  <si>
    <t>I квартал</t>
  </si>
  <si>
    <t>II квартал</t>
  </si>
  <si>
    <t>III квартал</t>
  </si>
  <si>
    <t>IV квартал</t>
  </si>
  <si>
    <t>предусматривающего долевое финансирование региональной адресной программы
переселения граждан из аварийного жилищного фонда</t>
  </si>
  <si>
    <t>предусматривающего долевое финансирование региональной программы
по модернизации системы коммунальной инфраструктуры</t>
  </si>
  <si>
    <t>Форма № 2.1.1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</si>
  <si>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</si>
  <si>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2.1.2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</si>
  <si>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2.2.1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</si>
  <si>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 xml:space="preserve">Форма № 2.2.2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</si>
  <si>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 xml:space="preserve">Форма № 3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</si>
  <si>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4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</si>
  <si>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4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</si>
  <si>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 xml:space="preserve">Форма № 5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</si>
  <si>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6.1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</si>
  <si>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6.1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</si>
  <si>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6.2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</si>
  <si>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6.2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</si>
  <si>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7.1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</si>
  <si>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7.2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</si>
  <si>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8.1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</si>
  <si>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8.2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</si>
  <si>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10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</si>
  <si>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11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</si>
  <si>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предусматривающего долевое финансирование краткосрочного плана реализации региональной программы
капитального ремонта многоквартирных домов</t>
  </si>
  <si>
    <t>3. ПКР - установка приборов учета предусмотрена выпиской из краткосрочного плана реализации региональной программы капитального ремонта многоквартирных домов</t>
  </si>
  <si>
    <t xml:space="preserve">
</t>
  </si>
  <si>
    <t>Итого по МО:</t>
  </si>
  <si>
    <t>Общая площадь МКД, всего</t>
  </si>
  <si>
    <t>за счет средств бюджета бюджета РБ</t>
  </si>
  <si>
    <t>Виды, установленные ч.1 ст.166 Жилищного Кодекса РФ</t>
  </si>
  <si>
    <t>на счете регионального оператора</t>
  </si>
  <si>
    <t>на специальном счете</t>
  </si>
  <si>
    <t xml:space="preserve">Стоимость капитального ремонта МКД,собственники помещений которых выбрали способ формирования фонда капитального ремонта: </t>
  </si>
  <si>
    <t>утепление  фасадов</t>
  </si>
  <si>
    <t>переустройству невентилируемой крыши на вентилируемую крышу, устройству выходов на кровлю</t>
  </si>
  <si>
    <t>Виды, установленные постановлением Правительства Республики Башкортостан от 19.11.2013г. № 558</t>
  </si>
  <si>
    <t>установка коллективных (общедомовых) ПУ и УУ</t>
  </si>
  <si>
    <t>Стоимость капитального ремонта, всего</t>
  </si>
  <si>
    <t>S фасада, м2</t>
  </si>
  <si>
    <t>Материал крыши</t>
  </si>
  <si>
    <t>S крыши, м2</t>
  </si>
  <si>
    <t>Вид ремонта</t>
  </si>
  <si>
    <t>СМР</t>
  </si>
  <si>
    <t>ПСД</t>
  </si>
  <si>
    <t>Строительный надзор (технический надзор 2,14%)</t>
  </si>
  <si>
    <t>Количество квартир</t>
  </si>
  <si>
    <t>Средняя стоимость капитального ремонта от СМР</t>
  </si>
  <si>
    <t>Смета РО                (1,5% от СМР)</t>
  </si>
  <si>
    <t>Строительный объем МКД</t>
  </si>
  <si>
    <t xml:space="preserve">Краткосрочный план реализации Республиканской программы капитального ремонта общего имущества в многоквартирных домах, расположенных на территории Республики Башкортостан, на 2015 год </t>
  </si>
  <si>
    <t>Таблица 5. Адресный перечень многоквартирных домов, расположенных на территории Республики Башкортостан, в отношении которых в 2015 году планируется проведение капитального ремонта общего имущества с раскладкой на СМР, ПСД, строительный контроль (технический надзор)</t>
  </si>
  <si>
    <t>Муниципальный район Аскинский район Республики Башкортостан</t>
  </si>
  <si>
    <t xml:space="preserve">Таблица 1 . Адресный перечень многоквартирных домов, расположенных на территории Республики Башкортостан, в отношении которых в 2015 году планируется проведение капитального ремонта общего имущества </t>
  </si>
  <si>
    <t xml:space="preserve">Таблица 2. Реестр многоквартирных домов, расположенных на территории Республики Башкортостан, в отношении которых в 2015 году планируется проведение капитального ремонта общего имущества, по видам работ по капитальному ремонту </t>
  </si>
  <si>
    <t>Таблица 3. Планируемые показатели выполнения работ по капитальному ремонту многоквартирных домов, расположенных на территории Республики Башкортостан, в отношении которых в 2015 году планируется проведение капитального ремонта общего имущества</t>
  </si>
  <si>
    <t>Таблица 4 . Адресный перечень многоквартирных домов, расположенных на территории Республики Башкортостан, в отношении которых в 2015 году планируется проведение капитального ремонта общего имущества, по способу формирования фонда капитального ремонта</t>
  </si>
  <si>
    <t>Итого по муниципальному району Аскинский район Республики Башкортостан</t>
  </si>
  <si>
    <t>Резервный перечень</t>
  </si>
  <si>
    <t>Экспертиза сметы</t>
  </si>
  <si>
    <t>12.2015</t>
  </si>
  <si>
    <t>блочные</t>
  </si>
  <si>
    <t>панельные</t>
  </si>
  <si>
    <t>деревянные</t>
  </si>
  <si>
    <t>ремонт электроснабжения</t>
  </si>
  <si>
    <t>ремонт водоснабжения, водоотведения</t>
  </si>
  <si>
    <t>рулонная</t>
  </si>
  <si>
    <t>шиферная</t>
  </si>
  <si>
    <t>бикрост</t>
  </si>
  <si>
    <t>ПСД расчитывается на следующие виды работ:</t>
  </si>
  <si>
    <t>Лифты</t>
  </si>
  <si>
    <t>утепление фасада</t>
  </si>
  <si>
    <t>отопление</t>
  </si>
  <si>
    <t>замена мягкой кровли на металл</t>
  </si>
  <si>
    <t>шатровые крыши</t>
  </si>
  <si>
    <t>Балтачевский</t>
  </si>
  <si>
    <t>Белокатайский</t>
  </si>
  <si>
    <t>Бирский</t>
  </si>
  <si>
    <t>Благовещенский</t>
  </si>
  <si>
    <t>Дуванский</t>
  </si>
  <si>
    <t>Иглинский</t>
  </si>
  <si>
    <t>Караидельский</t>
  </si>
  <si>
    <t>Кигинский</t>
  </si>
  <si>
    <t>Мечетлинский</t>
  </si>
  <si>
    <t>Мишкинский</t>
  </si>
  <si>
    <t>Нуримановский</t>
  </si>
  <si>
    <t>Салаватский</t>
  </si>
  <si>
    <t>Татышлинский</t>
  </si>
  <si>
    <t>Уфимский</t>
  </si>
  <si>
    <t>Всего средств       (РБ +МО), рублей</t>
  </si>
  <si>
    <t>Муниципальные районы  Республики Башкортостан</t>
  </si>
  <si>
    <t>Муниципальный район Салаватский район Республики Башкортостан</t>
  </si>
  <si>
    <t>с.Малояз,ул.Коммунистическая,д.64</t>
  </si>
  <si>
    <t>ж/бетонные панели</t>
  </si>
  <si>
    <t>с.Малояз,ул.Школьная,2/1</t>
  </si>
  <si>
    <t>шлакобетонные</t>
  </si>
  <si>
    <t>ремонт крыши с утеплителем</t>
  </si>
  <si>
    <t>с.Малояз,ул.Школьная,д.2/1</t>
  </si>
  <si>
    <t>Итого по муниципальному району Салаватский район Республики Башкортостан</t>
  </si>
  <si>
    <t>с.Малояз, ул. Коммунистическая,д.64</t>
  </si>
  <si>
    <t>с.Малояз, ул.Школьная,д.2/1</t>
  </si>
  <si>
    <t>шифер</t>
  </si>
  <si>
    <t xml:space="preserve"> </t>
  </si>
  <si>
    <t>с.Мурсалимкино,ул.Кирова,д.19</t>
  </si>
  <si>
    <t>с.Мурсалимкино,ул.Кирова,д.20</t>
  </si>
  <si>
    <t>с.Мурсалимкино,ул.Кирова, 21</t>
  </si>
  <si>
    <t>кирпичные</t>
  </si>
  <si>
    <t>ремонт водоотведения</t>
  </si>
  <si>
    <t>с.Мурсалимкино ,ул.Кирова,д.19</t>
  </si>
  <si>
    <t>с.Мурсалимкино ,ул.Кирова,д.20</t>
  </si>
  <si>
    <t>с.Мурсалимкино,ул.Кирова,д.21</t>
  </si>
  <si>
    <t>III</t>
  </si>
  <si>
    <t xml:space="preserve">III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</si>
</sst>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Red]#,##0"/>
    <numFmt numFmtId="171" formatCode="_-* #,##0.00_р_._-;\-* #,##0.00_р_._-;_-* &quot;-&quot;_р_._-;_-@_-"/>
    <numFmt numFmtId="172" formatCode="#,##0_ ;\-#,##0\ "/>
    <numFmt numFmtId="173" formatCode="#,##0.00&quot;р.&quot;"/>
    <numFmt numFmtId="174" formatCode="#,##0_р_."/>
    <numFmt numFmtId="175" formatCode="###\ ###\ ###\ ##0.00"/>
    <numFmt numFmtId="176" formatCode="mm/yyyy"/>
    <numFmt numFmtId="177" formatCode="_-* #,##0_р_._-;\-* #,##0_р_._-;_-* &quot;-&quot;??_р_._-;_-@_-"/>
    <numFmt numFmtId="178" formatCode="#,##0.0;[Red]#,##0.0"/>
    <numFmt numFmtId="179" formatCode="#,##0.00_р_."/>
    <numFmt numFmtId="180" formatCode="#,##0.00;[Red]#,##0.00"/>
    <numFmt numFmtId="181" formatCode="#,##0.0_ ;\-#,##0.0\ "/>
    <numFmt numFmtId="182" formatCode="#,##0.00_ ;\-#,##0.00\ "/>
    <numFmt numFmtId="183" formatCode="0.000"/>
    <numFmt numFmtId="184" formatCode="0;[Red]0"/>
    <numFmt numFmtId="185" formatCode="###\ ###\ ###\ ##0"/>
    <numFmt numFmtId="186" formatCode="#,##0;[Red]\-#,##0"/>
    <numFmt numFmtId="187" formatCode="[$-FC19]d\ mmmm\ yyyy\ &quot;г.&quot;"/>
    <numFmt numFmtId="188" formatCode="dd/mm/yy;@"/>
    <numFmt numFmtId="189" formatCode="0.0000"/>
    <numFmt numFmtId="190" formatCode="#,##0.000"/>
  </numFmts>
  <fonts count="89">
    <font>
      <sz val="11"/>
      <color theme="1"/>
      <name val="Calibri"/>
      <family val="2"/>
    </font>
    <font>
      <sz val="11"/>
      <color indexed="8"/>
      <name val="Calibri"/>
      <family val="2"/>
    </font>
    <font>
      <b/>
      <sz val="12"/>
      <color indexed="8"/>
      <name val="Times New Roman"/>
      <family val="1"/>
    </font>
    <font>
      <sz val="12"/>
      <color indexed="8"/>
      <name val="Times New Roman"/>
      <family val="1"/>
    </font>
    <font>
      <b/>
      <sz val="14"/>
      <color indexed="8"/>
      <name val="Times New Roman"/>
      <family val="1"/>
    </font>
    <font>
      <sz val="10"/>
      <color indexed="8"/>
      <name val="Times New Roman"/>
      <family val="1"/>
    </font>
    <font>
      <b/>
      <sz val="10"/>
      <color indexed="8"/>
      <name val="Times New Roman"/>
      <family val="1"/>
    </font>
    <font>
      <b/>
      <sz val="16"/>
      <color indexed="8"/>
      <name val="Times New Roman"/>
      <family val="1"/>
    </font>
    <font>
      <sz val="14"/>
      <color indexed="8"/>
      <name val="Times New Roman"/>
      <family val="1"/>
    </font>
    <font>
      <sz val="16"/>
      <color indexed="8"/>
      <name val="Times New Roman"/>
      <family val="1"/>
    </font>
    <font>
      <sz val="14"/>
      <name val="Times New Roman"/>
      <family val="1"/>
    </font>
    <font>
      <sz val="10"/>
      <name val="Times New Roman"/>
      <family val="1"/>
    </font>
    <font>
      <sz val="12"/>
      <name val="Times New Roman"/>
      <family val="1"/>
    </font>
    <font>
      <b/>
      <sz val="10"/>
      <name val="Arial"/>
      <family val="2"/>
    </font>
    <font>
      <b/>
      <sz val="10"/>
      <name val="Times New Roman"/>
      <family val="1"/>
    </font>
    <font>
      <sz val="10"/>
      <name val="Arial"/>
      <family val="2"/>
    </font>
    <font>
      <sz val="10"/>
      <name val="Arial Cyr"/>
      <family val="0"/>
    </font>
    <font>
      <sz val="12"/>
      <color indexed="8"/>
      <name val="Calibri"/>
      <family val="2"/>
    </font>
    <font>
      <sz val="9"/>
      <name val="Tahoma"/>
      <family val="0"/>
    </font>
    <font>
      <b/>
      <sz val="9"/>
      <name val="Tahoma"/>
      <family val="0"/>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sz val="8"/>
      <color indexed="8"/>
      <name val="Times New Roman"/>
      <family val="1"/>
    </font>
    <font>
      <b/>
      <sz val="11"/>
      <color indexed="8"/>
      <name val="Times New Roman"/>
      <family val="1"/>
    </font>
    <font>
      <sz val="10"/>
      <color indexed="8"/>
      <name val="Calibri"/>
      <family val="2"/>
    </font>
    <font>
      <sz val="11"/>
      <color indexed="8"/>
      <name val="Times New Roman"/>
      <family val="1"/>
    </font>
    <font>
      <i/>
      <sz val="11"/>
      <color indexed="8"/>
      <name val="Times New Roman"/>
      <family val="1"/>
    </font>
    <font>
      <sz val="9"/>
      <color indexed="8"/>
      <name val="Times New Roman"/>
      <family val="1"/>
    </font>
    <font>
      <sz val="13"/>
      <color indexed="8"/>
      <name val="Times New Roman"/>
      <family val="1"/>
    </font>
    <font>
      <b/>
      <sz val="9"/>
      <color indexed="8"/>
      <name val="Times New Roman"/>
      <family val="1"/>
    </font>
    <font>
      <b/>
      <sz val="8"/>
      <color indexed="8"/>
      <name val="Times New Roman"/>
      <family val="1"/>
    </font>
    <font>
      <b/>
      <sz val="18"/>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
      <b/>
      <sz val="10"/>
      <color rgb="FF000000"/>
      <name val="Times New Roman"/>
      <family val="1"/>
    </font>
    <font>
      <sz val="8"/>
      <color rgb="FF000000"/>
      <name val="Times New Roman"/>
      <family val="1"/>
    </font>
    <font>
      <b/>
      <sz val="11"/>
      <color theme="1"/>
      <name val="Times New Roman"/>
      <family val="1"/>
    </font>
    <font>
      <sz val="10"/>
      <color theme="1"/>
      <name val="Calibri"/>
      <family val="2"/>
    </font>
    <font>
      <sz val="11"/>
      <color theme="1"/>
      <name val="Times New Roman"/>
      <family val="1"/>
    </font>
    <font>
      <b/>
      <sz val="10"/>
      <color theme="1"/>
      <name val="Times New Roman"/>
      <family val="1"/>
    </font>
    <font>
      <b/>
      <sz val="12"/>
      <color theme="1"/>
      <name val="Times New Roman"/>
      <family val="1"/>
    </font>
    <font>
      <i/>
      <sz val="11"/>
      <color theme="1"/>
      <name val="Times New Roman"/>
      <family val="1"/>
    </font>
    <font>
      <sz val="9"/>
      <color theme="1"/>
      <name val="Times New Roman"/>
      <family val="1"/>
    </font>
    <font>
      <sz val="12"/>
      <color theme="1"/>
      <name val="Calibri"/>
      <family val="2"/>
    </font>
    <font>
      <sz val="10"/>
      <color theme="1"/>
      <name val="Times New Roman"/>
      <family val="1"/>
    </font>
    <font>
      <sz val="12"/>
      <color rgb="FF000000"/>
      <name val="Times New Roman"/>
      <family val="1"/>
    </font>
    <font>
      <sz val="10"/>
      <color rgb="FF000000"/>
      <name val="Times New Roman"/>
      <family val="1"/>
    </font>
    <font>
      <b/>
      <sz val="14"/>
      <color theme="1"/>
      <name val="Times New Roman"/>
      <family val="1"/>
    </font>
    <font>
      <sz val="14"/>
      <color rgb="FF000000"/>
      <name val="Times New Roman"/>
      <family val="1"/>
    </font>
    <font>
      <sz val="13"/>
      <color theme="1"/>
      <name val="Times New Roman"/>
      <family val="1"/>
    </font>
    <font>
      <b/>
      <sz val="14"/>
      <color rgb="FF000000"/>
      <name val="Times New Roman"/>
      <family val="1"/>
    </font>
    <font>
      <b/>
      <sz val="9"/>
      <color rgb="FF000000"/>
      <name val="Times New Roman"/>
      <family val="1"/>
    </font>
    <font>
      <b/>
      <sz val="8"/>
      <color rgb="FF000000"/>
      <name val="Times New Roman"/>
      <family val="1"/>
    </font>
    <font>
      <b/>
      <sz val="1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hair">
        <color rgb="FF000000"/>
      </bottom>
    </border>
    <border>
      <left style="thin">
        <color rgb="FF000000"/>
      </left>
      <right style="thin">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medium">
        <color rgb="FF000000"/>
      </left>
      <right style="thin">
        <color rgb="FF000000"/>
      </right>
      <top style="hair">
        <color rgb="FF000000"/>
      </top>
      <bottom style="medium">
        <color rgb="FF000000"/>
      </bottom>
    </border>
    <border>
      <left style="thin">
        <color rgb="FF000000"/>
      </left>
      <right style="thin">
        <color rgb="FF000000"/>
      </right>
      <top style="hair">
        <color rgb="FF000000"/>
      </top>
      <bottom style="medium">
        <color rgb="FF000000"/>
      </bottom>
    </border>
    <border>
      <left style="thin">
        <color rgb="FF000000"/>
      </left>
      <right style="medium">
        <color rgb="FF000000"/>
      </right>
      <top style="hair">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border>
    <border>
      <left style="thin"/>
      <right style="thin"/>
      <top style="medium"/>
      <bottom style="thin"/>
    </border>
    <border>
      <left style="thin"/>
      <right style="thin"/>
      <top style="thin"/>
      <bottom style="medium"/>
    </border>
    <border>
      <left style="medium"/>
      <right style="thin"/>
      <top/>
      <bottom style="medium"/>
    </border>
    <border>
      <left style="thin"/>
      <right style="thin"/>
      <top/>
      <bottom style="medium"/>
    </border>
    <border>
      <left style="thin"/>
      <right style="thin"/>
      <top style="medium"/>
      <bottom/>
    </border>
    <border>
      <left style="thin"/>
      <right style="thin"/>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style="medium"/>
      <bottom style="hair"/>
    </border>
    <border>
      <left style="thin"/>
      <right style="thin"/>
      <top style="medium"/>
      <bottom style="hair"/>
    </border>
    <border>
      <left style="thin"/>
      <right/>
      <top style="medium"/>
      <bottom style="hair"/>
    </border>
    <border>
      <left style="thin"/>
      <right style="medium"/>
      <top style="medium"/>
      <bottom style="hair"/>
    </border>
    <border>
      <left/>
      <right style="thin"/>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right style="thin"/>
      <top style="hair"/>
      <bottom style="medium"/>
    </border>
    <border>
      <left style="thin"/>
      <right/>
      <top style="hair"/>
      <bottom style="medium"/>
    </border>
    <border>
      <left style="thin"/>
      <right style="medium"/>
      <top style="hair"/>
      <bottom style="medium"/>
    </border>
    <border>
      <left style="thin"/>
      <right style="thin"/>
      <top style="thin"/>
      <bottom/>
    </border>
    <border>
      <left style="thin"/>
      <right style="thin"/>
      <top style="hair"/>
      <bottom/>
    </border>
    <border>
      <left style="thin"/>
      <right style="medium"/>
      <top/>
      <bottom style="hair"/>
    </border>
    <border>
      <left style="medium">
        <color rgb="FF000000"/>
      </left>
      <right style="medium"/>
      <top/>
      <bottom style="medium">
        <color rgb="FF000000"/>
      </bottom>
    </border>
    <border>
      <left style="medium"/>
      <right/>
      <top style="medium">
        <color rgb="FF000000"/>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ttom style="hair">
        <color rgb="FF000000"/>
      </bottom>
    </border>
    <border>
      <left/>
      <right style="medium">
        <color rgb="FF000000"/>
      </right>
      <top style="medium">
        <color rgb="FF000000"/>
      </top>
      <bottom style="medium">
        <color rgb="FF000000"/>
      </bottom>
    </border>
    <border>
      <left style="medium">
        <color rgb="FF000000"/>
      </left>
      <right style="thin">
        <color rgb="FF000000"/>
      </right>
      <top style="hair">
        <color rgb="FF000000"/>
      </top>
      <bottom/>
    </border>
    <border>
      <left style="thin">
        <color rgb="FF000000"/>
      </left>
      <right style="thin">
        <color rgb="FF000000"/>
      </right>
      <top style="hair">
        <color rgb="FF000000"/>
      </top>
      <bottom/>
    </border>
    <border>
      <left style="thin">
        <color rgb="FF000000"/>
      </left>
      <right style="medium">
        <color rgb="FF000000"/>
      </right>
      <top style="hair">
        <color rgb="FF000000"/>
      </top>
      <bottom/>
    </border>
    <border>
      <left style="medium"/>
      <right style="thin"/>
      <top style="medium"/>
      <bottom/>
    </border>
    <border>
      <left style="thin"/>
      <right style="medium"/>
      <top style="medium"/>
      <bottom/>
    </border>
    <border>
      <left style="medium"/>
      <right style="thin"/>
      <top style="medium"/>
      <bottom style="hair"/>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style="hair">
        <color rgb="FF000000"/>
      </bottom>
    </border>
    <border>
      <left/>
      <right style="thin">
        <color rgb="FF000000"/>
      </right>
      <top style="hair">
        <color rgb="FF000000"/>
      </top>
      <bottom style="hair">
        <color rgb="FF000000"/>
      </bottom>
    </border>
    <border>
      <left/>
      <right style="thin">
        <color rgb="FF000000"/>
      </right>
      <top style="hair">
        <color rgb="FF000000"/>
      </top>
      <bottom style="medium">
        <color rgb="FF000000"/>
      </bottom>
    </border>
    <border>
      <left style="medium"/>
      <right style="thin"/>
      <top/>
      <bottom/>
    </border>
    <border>
      <left/>
      <right style="thin"/>
      <top/>
      <bottom/>
    </border>
    <border>
      <left style="thin"/>
      <right style="thin"/>
      <top/>
      <bottom/>
    </border>
    <border>
      <left style="thin"/>
      <right/>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thin"/>
      <top/>
      <bottom style="hair"/>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medium"/>
      <bottom style="medium"/>
    </border>
    <border>
      <left style="thin"/>
      <right style="medium"/>
      <top style="thin"/>
      <bottom style="thin"/>
    </border>
    <border>
      <left style="medium"/>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bottom/>
    </border>
    <border>
      <left style="medium"/>
      <right/>
      <top style="medium"/>
      <bottom/>
    </border>
    <border>
      <left/>
      <right style="thin"/>
      <top style="medium"/>
      <bottom/>
    </border>
    <border>
      <left/>
      <right/>
      <top/>
      <bottom style="medium"/>
    </border>
    <border>
      <left style="medium"/>
      <right style="thin"/>
      <top style="medium"/>
      <bottom style="thin"/>
    </border>
    <border>
      <left style="thin"/>
      <right/>
      <top style="medium"/>
      <bottom/>
    </border>
    <border>
      <left/>
      <right style="medium"/>
      <top style="medium"/>
      <bottom/>
    </border>
    <border>
      <left style="medium"/>
      <right/>
      <top style="medium"/>
      <bottom style="hair"/>
    </border>
    <border>
      <left style="medium"/>
      <right style="thin"/>
      <top style="thin"/>
      <bottom/>
    </border>
    <border>
      <left style="thin"/>
      <right style="medium"/>
      <top style="medium"/>
      <bottom style="thin"/>
    </border>
    <border>
      <left/>
      <right/>
      <top style="medium"/>
      <bottom style="hair"/>
    </border>
    <border>
      <left style="medium"/>
      <right/>
      <top style="hair"/>
      <bottom style="hair"/>
    </border>
    <border>
      <left/>
      <right/>
      <top style="hair"/>
      <bottom style="hair"/>
    </border>
    <border>
      <left/>
      <right/>
      <top/>
      <bottom style="medium">
        <color rgb="FF000000"/>
      </bottom>
    </border>
    <border>
      <left style="medium">
        <color rgb="FF000000"/>
      </left>
      <right/>
      <top style="medium">
        <color rgb="FF000000"/>
      </top>
      <bottom style="hair">
        <color rgb="FF000000"/>
      </bottom>
    </border>
    <border>
      <left style="medium">
        <color rgb="FF000000"/>
      </left>
      <right/>
      <top style="hair">
        <color rgb="FF000000"/>
      </top>
      <bottom style="hair">
        <color rgb="FF000000"/>
      </bottom>
    </border>
    <border>
      <left style="thin"/>
      <right/>
      <top style="medium"/>
      <bottom style="thin"/>
    </border>
    <border>
      <left/>
      <right style="medium"/>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65" fillId="32" borderId="0" applyNumberFormat="0" applyBorder="0" applyAlignment="0" applyProtection="0"/>
  </cellStyleXfs>
  <cellXfs count="678">
    <xf numFmtId="0" fontId="0" fillId="0" borderId="0" xfId="0" applyFont="1" applyAlignment="1">
      <alignment/>
    </xf>
    <xf numFmtId="0" fontId="66" fillId="0" borderId="10" xfId="0" applyFont="1" applyBorder="1" applyAlignment="1">
      <alignment horizontal="center" vertical="top" wrapText="1"/>
    </xf>
    <xf numFmtId="0" fontId="66" fillId="0" borderId="11" xfId="0" applyFont="1" applyBorder="1" applyAlignment="1">
      <alignment horizontal="center" vertical="top" wrapText="1"/>
    </xf>
    <xf numFmtId="0" fontId="66" fillId="0" borderId="12" xfId="0" applyFont="1" applyBorder="1" applyAlignment="1">
      <alignment horizontal="center" vertical="top" wrapText="1"/>
    </xf>
    <xf numFmtId="16" fontId="66" fillId="0" borderId="13" xfId="0" applyNumberFormat="1" applyFont="1" applyBorder="1" applyAlignment="1">
      <alignment horizontal="center" vertical="top" wrapText="1"/>
    </xf>
    <xf numFmtId="0" fontId="66" fillId="0" borderId="14" xfId="0" applyFont="1" applyBorder="1" applyAlignment="1">
      <alignment horizontal="justify" vertical="top" wrapText="1"/>
    </xf>
    <xf numFmtId="0" fontId="66" fillId="0" borderId="15" xfId="0" applyFont="1" applyBorder="1" applyAlignment="1">
      <alignment horizontal="justify" vertical="top" wrapText="1"/>
    </xf>
    <xf numFmtId="16" fontId="66" fillId="0" borderId="16" xfId="0" applyNumberFormat="1" applyFont="1" applyBorder="1" applyAlignment="1">
      <alignment horizontal="center" vertical="top" wrapText="1"/>
    </xf>
    <xf numFmtId="0" fontId="66" fillId="0" borderId="17" xfId="0" applyFont="1" applyBorder="1" applyAlignment="1">
      <alignment horizontal="justify" vertical="top" wrapText="1"/>
    </xf>
    <xf numFmtId="0" fontId="66" fillId="0" borderId="18" xfId="0" applyFont="1" applyBorder="1" applyAlignment="1">
      <alignment horizontal="justify" vertical="top" wrapText="1"/>
    </xf>
    <xf numFmtId="16" fontId="66" fillId="0" borderId="19" xfId="0" applyNumberFormat="1" applyFont="1" applyBorder="1" applyAlignment="1">
      <alignment horizontal="center" vertical="top" wrapText="1"/>
    </xf>
    <xf numFmtId="0" fontId="66" fillId="0" borderId="20" xfId="0" applyFont="1" applyBorder="1" applyAlignment="1">
      <alignment horizontal="justify" vertical="top" wrapText="1"/>
    </xf>
    <xf numFmtId="0" fontId="66" fillId="0" borderId="21" xfId="0" applyFont="1" applyBorder="1" applyAlignment="1">
      <alignment horizontal="justify" vertical="top" wrapText="1"/>
    </xf>
    <xf numFmtId="0" fontId="67" fillId="0" borderId="22" xfId="0" applyFont="1" applyBorder="1" applyAlignment="1">
      <alignment horizontal="center" vertical="top" wrapText="1"/>
    </xf>
    <xf numFmtId="0" fontId="67" fillId="0" borderId="23" xfId="0" applyFont="1" applyBorder="1" applyAlignment="1">
      <alignment horizontal="center" vertical="top" wrapText="1"/>
    </xf>
    <xf numFmtId="0" fontId="67" fillId="0" borderId="24" xfId="0" applyFont="1" applyBorder="1" applyAlignment="1">
      <alignment horizontal="center" vertical="top" wrapText="1"/>
    </xf>
    <xf numFmtId="0" fontId="66" fillId="0" borderId="25" xfId="0" applyFont="1" applyBorder="1" applyAlignment="1">
      <alignment horizontal="justify" vertical="top" wrapText="1"/>
    </xf>
    <xf numFmtId="16" fontId="66" fillId="0" borderId="25" xfId="0" applyNumberFormat="1" applyFont="1" applyBorder="1" applyAlignment="1">
      <alignment horizontal="center" vertical="top" wrapText="1"/>
    </xf>
    <xf numFmtId="0" fontId="4" fillId="0" borderId="0" xfId="57" applyFont="1" applyAlignment="1">
      <alignment vertical="top" wrapText="1"/>
      <protection/>
    </xf>
    <xf numFmtId="0" fontId="60" fillId="0" borderId="0" xfId="57">
      <alignment/>
      <protection/>
    </xf>
    <xf numFmtId="0" fontId="5" fillId="0" borderId="26" xfId="57" applyFont="1" applyBorder="1" applyAlignment="1">
      <alignment horizontal="center" vertical="center" wrapText="1"/>
      <protection/>
    </xf>
    <xf numFmtId="0" fontId="5" fillId="0" borderId="27" xfId="57" applyFont="1" applyBorder="1" applyAlignment="1">
      <alignment horizontal="center" vertical="center" wrapText="1"/>
      <protection/>
    </xf>
    <xf numFmtId="0" fontId="60" fillId="0" borderId="0" xfId="57" applyAlignment="1">
      <alignment horizontal="center" vertical="center"/>
      <protection/>
    </xf>
    <xf numFmtId="0" fontId="6" fillId="0" borderId="28" xfId="57" applyFont="1" applyBorder="1" applyAlignment="1">
      <alignment horizontal="center" vertical="center" wrapText="1"/>
      <protection/>
    </xf>
    <xf numFmtId="0" fontId="6" fillId="0" borderId="29" xfId="57" applyFont="1" applyBorder="1" applyAlignment="1">
      <alignment horizontal="center" vertical="center" wrapText="1"/>
      <protection/>
    </xf>
    <xf numFmtId="0" fontId="4" fillId="0" borderId="30" xfId="57" applyFont="1" applyBorder="1">
      <alignment/>
      <protection/>
    </xf>
    <xf numFmtId="0" fontId="5" fillId="0" borderId="31" xfId="57" applyFont="1" applyBorder="1" applyAlignment="1">
      <alignment horizontal="center" vertical="center"/>
      <protection/>
    </xf>
    <xf numFmtId="0" fontId="8" fillId="0" borderId="31" xfId="57" applyFont="1" applyBorder="1" applyAlignment="1">
      <alignment horizontal="left" vertical="center"/>
      <protection/>
    </xf>
    <xf numFmtId="0" fontId="8" fillId="0" borderId="31" xfId="57" applyFont="1" applyBorder="1">
      <alignment/>
      <protection/>
    </xf>
    <xf numFmtId="0" fontId="5" fillId="0" borderId="32" xfId="57" applyFont="1" applyBorder="1" applyAlignment="1">
      <alignment horizontal="center" vertical="center"/>
      <protection/>
    </xf>
    <xf numFmtId="0" fontId="5" fillId="0" borderId="33" xfId="57" applyFont="1" applyBorder="1" applyAlignment="1">
      <alignment horizontal="center" vertical="center"/>
      <protection/>
    </xf>
    <xf numFmtId="0" fontId="9" fillId="0" borderId="27" xfId="57" applyFont="1" applyFill="1" applyBorder="1" applyAlignment="1">
      <alignment horizontal="left" vertical="center"/>
      <protection/>
    </xf>
    <xf numFmtId="0" fontId="8" fillId="0" borderId="27" xfId="57" applyFont="1" applyBorder="1">
      <alignment/>
      <protection/>
    </xf>
    <xf numFmtId="0" fontId="10" fillId="0" borderId="0" xfId="0" applyFont="1" applyFill="1" applyBorder="1" applyAlignment="1">
      <alignment wrapText="1"/>
    </xf>
    <xf numFmtId="0" fontId="68" fillId="0" borderId="27"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5" xfId="0" applyFont="1" applyBorder="1" applyAlignment="1">
      <alignment horizontal="center" vertical="center" wrapText="1"/>
    </xf>
    <xf numFmtId="0" fontId="69" fillId="0" borderId="36" xfId="0" applyFont="1" applyBorder="1" applyAlignment="1">
      <alignment horizontal="center"/>
    </xf>
    <xf numFmtId="0" fontId="69" fillId="0" borderId="37" xfId="0" applyFont="1" applyBorder="1" applyAlignment="1">
      <alignment horizontal="center"/>
    </xf>
    <xf numFmtId="0" fontId="69" fillId="0" borderId="38" xfId="0" applyFont="1" applyBorder="1" applyAlignment="1">
      <alignment horizontal="center"/>
    </xf>
    <xf numFmtId="0" fontId="69" fillId="0" borderId="39" xfId="0" applyFont="1" applyBorder="1" applyAlignment="1">
      <alignment horizontal="center"/>
    </xf>
    <xf numFmtId="0" fontId="69" fillId="0" borderId="40" xfId="0" applyFont="1" applyBorder="1" applyAlignment="1">
      <alignment horizontal="center" vertical="top"/>
    </xf>
    <xf numFmtId="0" fontId="69" fillId="0" borderId="41" xfId="0" applyFont="1" applyBorder="1" applyAlignment="1">
      <alignment horizontal="center" vertical="top"/>
    </xf>
    <xf numFmtId="0" fontId="69" fillId="0" borderId="42" xfId="0" applyFont="1" applyBorder="1" applyAlignment="1">
      <alignment horizontal="center" vertical="top"/>
    </xf>
    <xf numFmtId="0" fontId="69" fillId="0" borderId="43" xfId="0" applyFont="1" applyBorder="1" applyAlignment="1">
      <alignment horizontal="center" vertical="top"/>
    </xf>
    <xf numFmtId="0" fontId="69" fillId="0" borderId="44" xfId="0" applyFont="1" applyBorder="1" applyAlignment="1">
      <alignment horizontal="center" vertical="top"/>
    </xf>
    <xf numFmtId="0" fontId="69" fillId="0" borderId="45" xfId="0" applyFont="1" applyBorder="1" applyAlignment="1">
      <alignment horizontal="center" vertical="top"/>
    </xf>
    <xf numFmtId="0" fontId="69" fillId="0" borderId="46" xfId="0" applyFont="1" applyBorder="1" applyAlignment="1">
      <alignment horizontal="center" vertical="top"/>
    </xf>
    <xf numFmtId="0" fontId="69" fillId="0" borderId="47" xfId="0" applyFont="1" applyBorder="1" applyAlignment="1">
      <alignment horizontal="center" vertical="top"/>
    </xf>
    <xf numFmtId="0" fontId="69" fillId="0" borderId="48" xfId="0" applyFont="1" applyBorder="1" applyAlignment="1">
      <alignment horizontal="center" wrapText="1"/>
    </xf>
    <xf numFmtId="0" fontId="69" fillId="0" borderId="45" xfId="0" applyFont="1" applyBorder="1" applyAlignment="1">
      <alignment vertical="top"/>
    </xf>
    <xf numFmtId="0" fontId="69" fillId="0" borderId="44" xfId="0" applyFont="1" applyBorder="1" applyAlignment="1">
      <alignment vertical="top"/>
    </xf>
    <xf numFmtId="0" fontId="69" fillId="0" borderId="49" xfId="0" applyFont="1" applyBorder="1" applyAlignment="1">
      <alignment horizontal="center" vertical="center" wrapText="1"/>
    </xf>
    <xf numFmtId="0" fontId="69" fillId="0" borderId="50" xfId="0" applyFont="1" applyBorder="1" applyAlignment="1">
      <alignment vertical="top"/>
    </xf>
    <xf numFmtId="0" fontId="69" fillId="0" borderId="51" xfId="0" applyFont="1" applyBorder="1" applyAlignment="1">
      <alignment vertical="top"/>
    </xf>
    <xf numFmtId="0" fontId="69" fillId="0" borderId="52" xfId="0" applyFont="1" applyBorder="1" applyAlignment="1">
      <alignment vertical="top"/>
    </xf>
    <xf numFmtId="0" fontId="69" fillId="0" borderId="53" xfId="0" applyFont="1" applyBorder="1" applyAlignment="1">
      <alignment vertical="top"/>
    </xf>
    <xf numFmtId="0" fontId="0" fillId="0" borderId="0" xfId="0" applyAlignment="1">
      <alignment horizontal="right" vertical="top"/>
    </xf>
    <xf numFmtId="0" fontId="3" fillId="0" borderId="0" xfId="57" applyFont="1" applyAlignment="1">
      <alignment vertical="top" wrapText="1"/>
      <protection/>
    </xf>
    <xf numFmtId="2" fontId="5" fillId="0" borderId="0" xfId="57" applyNumberFormat="1" applyFont="1" applyBorder="1" applyAlignment="1">
      <alignment horizontal="left"/>
      <protection/>
    </xf>
    <xf numFmtId="0" fontId="2" fillId="0" borderId="0" xfId="57" applyFont="1" applyBorder="1" applyAlignment="1">
      <alignment horizontal="left" wrapText="1"/>
      <protection/>
    </xf>
    <xf numFmtId="0" fontId="5" fillId="0" borderId="54" xfId="57" applyFont="1" applyBorder="1" applyAlignment="1">
      <alignment horizontal="center" vertical="center" wrapText="1"/>
      <protection/>
    </xf>
    <xf numFmtId="0" fontId="6" fillId="0" borderId="36" xfId="57" applyFont="1" applyBorder="1" applyAlignment="1">
      <alignment horizontal="center" vertical="center" wrapText="1"/>
      <protection/>
    </xf>
    <xf numFmtId="0" fontId="6" fillId="0" borderId="37" xfId="57" applyFont="1" applyBorder="1" applyAlignment="1">
      <alignment horizontal="center" vertical="center" wrapText="1"/>
      <protection/>
    </xf>
    <xf numFmtId="0" fontId="6" fillId="0" borderId="39" xfId="57" applyFont="1" applyBorder="1" applyAlignment="1">
      <alignment horizontal="center" vertical="center" wrapText="1"/>
      <protection/>
    </xf>
    <xf numFmtId="0" fontId="6" fillId="0" borderId="36" xfId="57" applyFont="1" applyBorder="1" applyAlignment="1">
      <alignment horizontal="center" vertical="center"/>
      <protection/>
    </xf>
    <xf numFmtId="0" fontId="7" fillId="0" borderId="37" xfId="57" applyFont="1" applyFill="1" applyBorder="1" applyAlignment="1">
      <alignment horizontal="left" vertical="center"/>
      <protection/>
    </xf>
    <xf numFmtId="0" fontId="11" fillId="0" borderId="0" xfId="0" applyFont="1" applyFill="1" applyBorder="1" applyAlignment="1">
      <alignment wrapText="1"/>
    </xf>
    <xf numFmtId="0" fontId="68" fillId="0" borderId="55" xfId="0" applyFont="1" applyBorder="1" applyAlignment="1">
      <alignment horizontal="center" vertical="center" wrapText="1"/>
    </xf>
    <xf numFmtId="0" fontId="0" fillId="0" borderId="39" xfId="0" applyBorder="1" applyAlignment="1">
      <alignment horizontal="center" vertical="center"/>
    </xf>
    <xf numFmtId="0" fontId="0" fillId="0" borderId="56" xfId="0" applyBorder="1" applyAlignment="1">
      <alignment/>
    </xf>
    <xf numFmtId="0" fontId="0" fillId="0" borderId="47" xfId="0" applyBorder="1" applyAlignment="1">
      <alignment/>
    </xf>
    <xf numFmtId="0" fontId="0" fillId="0" borderId="53" xfId="0" applyBorder="1" applyAlignment="1">
      <alignment/>
    </xf>
    <xf numFmtId="0" fontId="0" fillId="0" borderId="0" xfId="0" applyAlignment="1">
      <alignment/>
    </xf>
    <xf numFmtId="0" fontId="13"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Fill="1" applyBorder="1" applyAlignment="1">
      <alignment wrapText="1"/>
    </xf>
    <xf numFmtId="0" fontId="0" fillId="0" borderId="0" xfId="0" applyBorder="1" applyAlignment="1">
      <alignment/>
    </xf>
    <xf numFmtId="0" fontId="0" fillId="0" borderId="0" xfId="0" applyAlignment="1">
      <alignment vertical="center"/>
    </xf>
    <xf numFmtId="0" fontId="66" fillId="0" borderId="24" xfId="0" applyFont="1" applyBorder="1" applyAlignment="1">
      <alignment horizontal="justify" vertical="top" wrapText="1"/>
    </xf>
    <xf numFmtId="0" fontId="70" fillId="0" borderId="57" xfId="0" applyFont="1" applyBorder="1" applyAlignment="1">
      <alignment horizontal="center" vertical="top" wrapText="1"/>
    </xf>
    <xf numFmtId="0" fontId="70" fillId="0" borderId="58" xfId="0" applyFont="1" applyBorder="1" applyAlignment="1">
      <alignment horizontal="center" vertical="top" wrapText="1"/>
    </xf>
    <xf numFmtId="0" fontId="70" fillId="0" borderId="59" xfId="0" applyFont="1" applyBorder="1" applyAlignment="1">
      <alignment horizontal="center" vertical="top" wrapText="1"/>
    </xf>
    <xf numFmtId="0" fontId="71" fillId="0" borderId="60" xfId="0" applyNumberFormat="1" applyFont="1" applyBorder="1" applyAlignment="1">
      <alignment vertical="top" wrapText="1"/>
    </xf>
    <xf numFmtId="0" fontId="66" fillId="0" borderId="61" xfId="0" applyFont="1" applyBorder="1" applyAlignment="1">
      <alignment horizontal="justify" vertical="top" wrapText="1"/>
    </xf>
    <xf numFmtId="0" fontId="66" fillId="0" borderId="62" xfId="0" applyFont="1" applyBorder="1" applyAlignment="1">
      <alignment horizontal="right" vertical="top" wrapText="1"/>
    </xf>
    <xf numFmtId="0" fontId="66" fillId="0" borderId="16" xfId="0" applyNumberFormat="1" applyFont="1" applyBorder="1" applyAlignment="1">
      <alignment horizontal="justify" vertical="top" wrapText="1"/>
    </xf>
    <xf numFmtId="0" fontId="66" fillId="0" borderId="18" xfId="0" applyFont="1" applyBorder="1" applyAlignment="1">
      <alignment horizontal="right" vertical="top" wrapText="1"/>
    </xf>
    <xf numFmtId="0" fontId="71" fillId="0" borderId="16" xfId="0" applyNumberFormat="1" applyFont="1" applyBorder="1" applyAlignment="1">
      <alignment vertical="top" wrapText="1"/>
    </xf>
    <xf numFmtId="0" fontId="66" fillId="0" borderId="19" xfId="0" applyNumberFormat="1" applyFont="1" applyBorder="1" applyAlignment="1">
      <alignment horizontal="justify" vertical="top" wrapText="1"/>
    </xf>
    <xf numFmtId="0" fontId="66" fillId="0" borderId="21" xfId="0" applyFont="1" applyBorder="1" applyAlignment="1">
      <alignment horizontal="right" vertical="top" wrapText="1"/>
    </xf>
    <xf numFmtId="0" fontId="0" fillId="0" borderId="0" xfId="0" applyAlignment="1">
      <alignment vertical="top"/>
    </xf>
    <xf numFmtId="0" fontId="0" fillId="0" borderId="0" xfId="0" applyAlignment="1">
      <alignment horizontal="center" vertical="center" wrapText="1"/>
    </xf>
    <xf numFmtId="0" fontId="72" fillId="0" borderId="0" xfId="0" applyFont="1" applyAlignment="1">
      <alignment/>
    </xf>
    <xf numFmtId="0" fontId="66" fillId="0" borderId="63" xfId="0" applyFont="1" applyBorder="1" applyAlignment="1">
      <alignment horizontal="justify" vertical="top" wrapText="1"/>
    </xf>
    <xf numFmtId="16" fontId="66" fillId="0" borderId="60" xfId="0" applyNumberFormat="1" applyFont="1" applyBorder="1" applyAlignment="1">
      <alignment horizontal="center" vertical="center" wrapText="1"/>
    </xf>
    <xf numFmtId="0" fontId="66" fillId="0" borderId="61" xfId="0" applyFont="1" applyBorder="1" applyAlignment="1">
      <alignment horizontal="left" vertical="top" wrapText="1"/>
    </xf>
    <xf numFmtId="0" fontId="66" fillId="0" borderId="62" xfId="0" applyFont="1" applyBorder="1" applyAlignment="1">
      <alignment horizontal="right" wrapText="1"/>
    </xf>
    <xf numFmtId="16" fontId="66" fillId="0" borderId="64" xfId="0" applyNumberFormat="1" applyFont="1" applyBorder="1" applyAlignment="1">
      <alignment horizontal="center" vertical="center" wrapText="1"/>
    </xf>
    <xf numFmtId="0" fontId="66" fillId="0" borderId="65" xfId="0" applyFont="1" applyBorder="1" applyAlignment="1">
      <alignment horizontal="justify" vertical="top" wrapText="1"/>
    </xf>
    <xf numFmtId="0" fontId="66" fillId="0" borderId="66" xfId="0" applyFont="1" applyBorder="1" applyAlignment="1">
      <alignment horizontal="right" wrapText="1"/>
    </xf>
    <xf numFmtId="14" fontId="66" fillId="0" borderId="19" xfId="0" applyNumberFormat="1" applyFont="1" applyBorder="1" applyAlignment="1">
      <alignment horizontal="center" vertical="center" wrapText="1"/>
    </xf>
    <xf numFmtId="0" fontId="66" fillId="0" borderId="21" xfId="0" applyFont="1" applyBorder="1" applyAlignment="1">
      <alignment horizontal="right" wrapText="1"/>
    </xf>
    <xf numFmtId="0" fontId="66" fillId="0" borderId="25" xfId="0" applyFont="1" applyBorder="1" applyAlignment="1">
      <alignment horizontal="left" wrapText="1"/>
    </xf>
    <xf numFmtId="0" fontId="66" fillId="0" borderId="25" xfId="0" applyFont="1" applyBorder="1" applyAlignment="1">
      <alignment horizontal="right" wrapText="1"/>
    </xf>
    <xf numFmtId="0" fontId="73" fillId="0" borderId="67"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68" xfId="0" applyFont="1" applyBorder="1" applyAlignment="1">
      <alignment horizontal="center" vertical="center" wrapText="1"/>
    </xf>
    <xf numFmtId="0" fontId="70" fillId="0" borderId="36" xfId="0" applyFont="1" applyBorder="1" applyAlignment="1">
      <alignment horizontal="center"/>
    </xf>
    <xf numFmtId="0" fontId="70" fillId="0" borderId="37" xfId="0" applyFont="1" applyBorder="1" applyAlignment="1">
      <alignment horizontal="center"/>
    </xf>
    <xf numFmtId="0" fontId="70" fillId="0" borderId="39" xfId="0" applyFont="1" applyBorder="1" applyAlignment="1">
      <alignment horizontal="center"/>
    </xf>
    <xf numFmtId="0" fontId="72" fillId="0" borderId="69" xfId="0" applyFont="1" applyBorder="1" applyAlignment="1">
      <alignment horizontal="center"/>
    </xf>
    <xf numFmtId="0" fontId="72" fillId="0" borderId="41" xfId="0" applyFont="1" applyBorder="1" applyAlignment="1">
      <alignment horizontal="left" vertical="center"/>
    </xf>
    <xf numFmtId="0" fontId="72" fillId="0" borderId="41" xfId="0" applyFont="1" applyBorder="1" applyAlignment="1">
      <alignment horizontal="center"/>
    </xf>
    <xf numFmtId="0" fontId="72" fillId="0" borderId="41" xfId="0" applyFont="1" applyBorder="1" applyAlignment="1">
      <alignment wrapText="1"/>
    </xf>
    <xf numFmtId="0" fontId="72" fillId="0" borderId="41" xfId="0" applyFont="1" applyBorder="1" applyAlignment="1">
      <alignment horizontal="right"/>
    </xf>
    <xf numFmtId="0" fontId="72" fillId="0" borderId="43" xfId="0" applyFont="1" applyBorder="1" applyAlignment="1">
      <alignment horizontal="right"/>
    </xf>
    <xf numFmtId="0" fontId="0" fillId="0" borderId="48" xfId="0" applyBorder="1" applyAlignment="1">
      <alignment/>
    </xf>
    <xf numFmtId="0" fontId="0" fillId="0" borderId="45" xfId="0" applyBorder="1" applyAlignment="1">
      <alignment horizontal="left" vertical="center"/>
    </xf>
    <xf numFmtId="0" fontId="0" fillId="0" borderId="45" xfId="0" applyBorder="1" applyAlignment="1">
      <alignment/>
    </xf>
    <xf numFmtId="0" fontId="0" fillId="0" borderId="45" xfId="0" applyBorder="1" applyAlignment="1">
      <alignment wrapText="1"/>
    </xf>
    <xf numFmtId="0" fontId="0" fillId="0" borderId="49" xfId="0" applyBorder="1" applyAlignment="1">
      <alignment/>
    </xf>
    <xf numFmtId="0" fontId="72" fillId="0" borderId="50" xfId="0" applyFont="1" applyBorder="1" applyAlignment="1">
      <alignment horizontal="left" vertical="center"/>
    </xf>
    <xf numFmtId="0" fontId="0" fillId="0" borderId="50" xfId="0" applyBorder="1" applyAlignment="1">
      <alignment/>
    </xf>
    <xf numFmtId="0" fontId="66" fillId="0" borderId="0" xfId="0" applyFont="1" applyBorder="1" applyAlignment="1">
      <alignment horizontal="right" wrapText="1"/>
    </xf>
    <xf numFmtId="0" fontId="74" fillId="0" borderId="70" xfId="0" applyFont="1" applyBorder="1" applyAlignment="1">
      <alignment horizontal="center" vertical="center" wrapText="1"/>
    </xf>
    <xf numFmtId="0" fontId="74" fillId="0" borderId="71" xfId="0" applyFont="1" applyBorder="1" applyAlignment="1">
      <alignment horizontal="center" vertical="center" wrapText="1"/>
    </xf>
    <xf numFmtId="0" fontId="74" fillId="0" borderId="72" xfId="0" applyFont="1" applyBorder="1" applyAlignment="1">
      <alignment horizontal="center" vertical="center" wrapText="1"/>
    </xf>
    <xf numFmtId="0" fontId="75" fillId="0" borderId="22" xfId="0" applyFont="1" applyBorder="1" applyAlignment="1">
      <alignment horizontal="center" vertical="top" wrapText="1"/>
    </xf>
    <xf numFmtId="0" fontId="75" fillId="0" borderId="23" xfId="0" applyFont="1" applyBorder="1" applyAlignment="1">
      <alignment horizontal="center" vertical="top" wrapText="1"/>
    </xf>
    <xf numFmtId="0" fontId="75" fillId="0" borderId="24" xfId="0" applyFont="1" applyBorder="1" applyAlignment="1">
      <alignment horizontal="center" vertical="top" wrapText="1"/>
    </xf>
    <xf numFmtId="0" fontId="66" fillId="0" borderId="73" xfId="0" applyFont="1" applyBorder="1" applyAlignment="1">
      <alignment horizontal="justify" vertical="top" wrapText="1"/>
    </xf>
    <xf numFmtId="0" fontId="66" fillId="0" borderId="62" xfId="0" applyFont="1" applyBorder="1" applyAlignment="1">
      <alignment horizontal="justify" vertical="top" wrapText="1"/>
    </xf>
    <xf numFmtId="0" fontId="66" fillId="0" borderId="16" xfId="0" applyFont="1" applyBorder="1" applyAlignment="1">
      <alignment horizontal="justify" vertical="top" wrapText="1"/>
    </xf>
    <xf numFmtId="0" fontId="66" fillId="0" borderId="74" xfId="0" applyFont="1" applyBorder="1" applyAlignment="1">
      <alignment horizontal="justify" vertical="top" wrapText="1"/>
    </xf>
    <xf numFmtId="0" fontId="66" fillId="0" borderId="19" xfId="0" applyFont="1" applyBorder="1" applyAlignment="1">
      <alignment horizontal="justify" vertical="top" wrapText="1"/>
    </xf>
    <xf numFmtId="0" fontId="66" fillId="0" borderId="75" xfId="0" applyFont="1" applyBorder="1" applyAlignment="1">
      <alignment horizontal="justify" vertical="top" wrapText="1"/>
    </xf>
    <xf numFmtId="0" fontId="72" fillId="0" borderId="0" xfId="0" applyFont="1" applyFill="1" applyAlignment="1">
      <alignment horizontal="center" vertical="center" wrapText="1"/>
    </xf>
    <xf numFmtId="0" fontId="76" fillId="0" borderId="0" xfId="0" applyFont="1" applyAlignment="1">
      <alignment horizontal="center" vertical="center" wrapText="1"/>
    </xf>
    <xf numFmtId="0" fontId="0" fillId="0" borderId="0" xfId="0" applyAlignment="1">
      <alignment vertical="center" wrapText="1"/>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7"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41" xfId="0" applyBorder="1" applyAlignment="1">
      <alignment/>
    </xf>
    <xf numFmtId="0" fontId="0" fillId="0" borderId="43" xfId="0" applyBorder="1" applyAlignment="1">
      <alignment/>
    </xf>
    <xf numFmtId="0" fontId="56" fillId="0" borderId="48" xfId="0" applyFont="1" applyBorder="1" applyAlignment="1">
      <alignment/>
    </xf>
    <xf numFmtId="0" fontId="56" fillId="0" borderId="45" xfId="0" applyFont="1" applyBorder="1" applyAlignment="1">
      <alignment/>
    </xf>
    <xf numFmtId="0" fontId="56" fillId="0" borderId="47" xfId="0" applyFont="1" applyBorder="1" applyAlignment="1">
      <alignment/>
    </xf>
    <xf numFmtId="0" fontId="56" fillId="0" borderId="0" xfId="0" applyFont="1" applyAlignment="1">
      <alignment/>
    </xf>
    <xf numFmtId="0" fontId="0" fillId="0" borderId="81" xfId="0" applyBorder="1" applyAlignment="1">
      <alignment/>
    </xf>
    <xf numFmtId="0" fontId="0" fillId="0" borderId="55" xfId="0" applyBorder="1" applyAlignment="1">
      <alignment/>
    </xf>
    <xf numFmtId="0" fontId="0" fillId="0" borderId="82" xfId="0" applyBorder="1" applyAlignment="1">
      <alignment/>
    </xf>
    <xf numFmtId="0" fontId="56" fillId="0" borderId="49" xfId="0" applyFont="1" applyBorder="1" applyAlignment="1">
      <alignment/>
    </xf>
    <xf numFmtId="0" fontId="56" fillId="0" borderId="50" xfId="0" applyFont="1" applyBorder="1" applyAlignment="1">
      <alignment/>
    </xf>
    <xf numFmtId="0" fontId="56" fillId="0" borderId="53" xfId="0" applyFont="1" applyBorder="1" applyAlignment="1">
      <alignment/>
    </xf>
    <xf numFmtId="0" fontId="0" fillId="0" borderId="0" xfId="0" applyFont="1" applyAlignment="1">
      <alignment/>
    </xf>
    <xf numFmtId="0" fontId="56" fillId="0" borderId="36" xfId="0" applyFont="1" applyBorder="1" applyAlignment="1">
      <alignment/>
    </xf>
    <xf numFmtId="0" fontId="56" fillId="0" borderId="37" xfId="0" applyFont="1" applyBorder="1" applyAlignment="1">
      <alignment horizontal="left" vertical="center" wrapText="1"/>
    </xf>
    <xf numFmtId="0" fontId="56" fillId="0" borderId="37" xfId="0" applyFont="1" applyBorder="1" applyAlignment="1">
      <alignment/>
    </xf>
    <xf numFmtId="0" fontId="56" fillId="0" borderId="39" xfId="0" applyFont="1" applyBorder="1" applyAlignment="1">
      <alignment/>
    </xf>
    <xf numFmtId="0" fontId="0" fillId="0" borderId="83" xfId="0" applyBorder="1" applyAlignment="1">
      <alignment/>
    </xf>
    <xf numFmtId="0" fontId="0" fillId="0" borderId="84" xfId="0" applyBorder="1" applyAlignment="1">
      <alignment/>
    </xf>
    <xf numFmtId="0" fontId="56" fillId="0" borderId="0" xfId="0" applyFont="1" applyFill="1" applyBorder="1" applyAlignment="1">
      <alignment horizontal="center" vertical="center" wrapText="1"/>
    </xf>
    <xf numFmtId="0" fontId="0" fillId="0" borderId="0" xfId="0" applyAlignment="1">
      <alignment horizontal="left"/>
    </xf>
    <xf numFmtId="0" fontId="72" fillId="0" borderId="0" xfId="0" applyFont="1" applyAlignment="1">
      <alignment/>
    </xf>
    <xf numFmtId="0" fontId="66" fillId="0" borderId="0" xfId="0" applyFont="1" applyAlignment="1">
      <alignment vertical="center" wrapText="1"/>
    </xf>
    <xf numFmtId="0" fontId="66" fillId="0" borderId="0" xfId="0" applyFont="1" applyAlignment="1">
      <alignment/>
    </xf>
    <xf numFmtId="0" fontId="74" fillId="0" borderId="0" xfId="0" applyFont="1" applyAlignment="1">
      <alignment/>
    </xf>
    <xf numFmtId="0" fontId="74" fillId="0" borderId="0" xfId="0" applyFont="1" applyAlignment="1">
      <alignment horizontal="center"/>
    </xf>
    <xf numFmtId="0" fontId="74" fillId="0" borderId="0" xfId="0" applyFont="1" applyAlignment="1">
      <alignment horizontal="left"/>
    </xf>
    <xf numFmtId="0" fontId="66" fillId="0" borderId="0" xfId="0" applyFont="1" applyBorder="1" applyAlignment="1">
      <alignment horizontal="center"/>
    </xf>
    <xf numFmtId="0" fontId="66" fillId="0" borderId="54" xfId="0" applyFont="1" applyBorder="1" applyAlignment="1">
      <alignment/>
    </xf>
    <xf numFmtId="0" fontId="66" fillId="0" borderId="85" xfId="0" applyFont="1" applyBorder="1" applyAlignment="1">
      <alignment/>
    </xf>
    <xf numFmtId="0" fontId="66" fillId="0" borderId="79" xfId="0" applyFont="1" applyBorder="1" applyAlignment="1">
      <alignment/>
    </xf>
    <xf numFmtId="0" fontId="66" fillId="0" borderId="77" xfId="0" applyFont="1" applyBorder="1" applyAlignment="1">
      <alignment/>
    </xf>
    <xf numFmtId="0" fontId="66" fillId="0" borderId="78" xfId="0" applyFont="1" applyBorder="1" applyAlignment="1">
      <alignment/>
    </xf>
    <xf numFmtId="0" fontId="66" fillId="0" borderId="77" xfId="0" applyFont="1" applyBorder="1" applyAlignment="1">
      <alignment/>
    </xf>
    <xf numFmtId="0" fontId="66" fillId="0" borderId="0" xfId="0" applyFont="1" applyBorder="1" applyAlignment="1">
      <alignment/>
    </xf>
    <xf numFmtId="0" fontId="66" fillId="0" borderId="78" xfId="0" applyFont="1" applyBorder="1" applyAlignment="1">
      <alignment/>
    </xf>
    <xf numFmtId="0" fontId="66" fillId="0" borderId="54" xfId="0" applyFont="1" applyBorder="1" applyAlignment="1">
      <alignment horizontal="center"/>
    </xf>
    <xf numFmtId="0" fontId="66" fillId="33" borderId="78" xfId="0" applyFont="1" applyFill="1" applyBorder="1" applyAlignment="1">
      <alignment horizontal="center"/>
    </xf>
    <xf numFmtId="0" fontId="66" fillId="0" borderId="78" xfId="0" applyFont="1" applyBorder="1" applyAlignment="1">
      <alignment horizontal="center"/>
    </xf>
    <xf numFmtId="0" fontId="66" fillId="0" borderId="86" xfId="0" applyFont="1" applyBorder="1" applyAlignment="1">
      <alignment/>
    </xf>
    <xf numFmtId="0" fontId="66" fillId="0" borderId="87" xfId="0" applyFont="1" applyBorder="1" applyAlignment="1">
      <alignment/>
    </xf>
    <xf numFmtId="0" fontId="66" fillId="0" borderId="88" xfId="0" applyFont="1" applyBorder="1" applyAlignment="1">
      <alignment/>
    </xf>
    <xf numFmtId="0" fontId="66" fillId="0" borderId="89" xfId="0" applyFont="1" applyBorder="1" applyAlignment="1">
      <alignment horizontal="center"/>
    </xf>
    <xf numFmtId="0" fontId="66" fillId="0" borderId="89" xfId="0" applyFont="1" applyBorder="1" applyAlignment="1">
      <alignment/>
    </xf>
    <xf numFmtId="0" fontId="66" fillId="0" borderId="31" xfId="0" applyFont="1" applyBorder="1" applyAlignment="1">
      <alignment horizontal="center"/>
    </xf>
    <xf numFmtId="0" fontId="66" fillId="0" borderId="90" xfId="0" applyFont="1" applyBorder="1" applyAlignment="1">
      <alignment horizontal="center"/>
    </xf>
    <xf numFmtId="0" fontId="66" fillId="0" borderId="91" xfId="0" applyFont="1" applyBorder="1" applyAlignment="1">
      <alignment/>
    </xf>
    <xf numFmtId="0" fontId="66" fillId="0" borderId="92" xfId="0" applyFont="1" applyBorder="1" applyAlignment="1">
      <alignment/>
    </xf>
    <xf numFmtId="0" fontId="66" fillId="0" borderId="31" xfId="0" applyFont="1" applyBorder="1" applyAlignment="1">
      <alignment/>
    </xf>
    <xf numFmtId="0" fontId="66" fillId="0" borderId="92" xfId="0" applyFont="1" applyBorder="1" applyAlignment="1">
      <alignment/>
    </xf>
    <xf numFmtId="49" fontId="66" fillId="0" borderId="31" xfId="0" applyNumberFormat="1" applyFont="1" applyBorder="1" applyAlignment="1">
      <alignment horizontal="center"/>
    </xf>
    <xf numFmtId="0" fontId="66" fillId="0" borderId="31" xfId="0" applyFont="1" applyBorder="1" applyAlignment="1">
      <alignment/>
    </xf>
    <xf numFmtId="0" fontId="66" fillId="0" borderId="0" xfId="0" applyFont="1" applyBorder="1" applyAlignment="1">
      <alignment/>
    </xf>
    <xf numFmtId="49" fontId="66" fillId="0" borderId="0" xfId="0" applyNumberFormat="1" applyFont="1" applyBorder="1" applyAlignment="1">
      <alignment horizontal="center"/>
    </xf>
    <xf numFmtId="0" fontId="72" fillId="0" borderId="54" xfId="0" applyFont="1" applyBorder="1" applyAlignment="1">
      <alignment horizontal="center"/>
    </xf>
    <xf numFmtId="0" fontId="72" fillId="33" borderId="85" xfId="0" applyFont="1" applyFill="1" applyBorder="1" applyAlignment="1">
      <alignment horizontal="center"/>
    </xf>
    <xf numFmtId="0" fontId="72" fillId="33" borderId="54" xfId="0" applyFont="1" applyFill="1" applyBorder="1" applyAlignment="1">
      <alignment horizontal="center"/>
    </xf>
    <xf numFmtId="0" fontId="66" fillId="0" borderId="54" xfId="0" applyFont="1" applyBorder="1" applyAlignment="1">
      <alignment/>
    </xf>
    <xf numFmtId="0" fontId="72" fillId="0" borderId="78" xfId="0" applyFont="1" applyBorder="1" applyAlignment="1">
      <alignment horizontal="center"/>
    </xf>
    <xf numFmtId="0" fontId="72" fillId="0" borderId="78" xfId="0" applyFont="1" applyBorder="1" applyAlignment="1">
      <alignment/>
    </xf>
    <xf numFmtId="0" fontId="0" fillId="0" borderId="78" xfId="0" applyBorder="1" applyAlignment="1">
      <alignment/>
    </xf>
    <xf numFmtId="0" fontId="72" fillId="0" borderId="89" xfId="0" applyFont="1" applyBorder="1" applyAlignment="1">
      <alignment horizontal="center"/>
    </xf>
    <xf numFmtId="0" fontId="72" fillId="0" borderId="85" xfId="0" applyFont="1" applyBorder="1" applyAlignment="1">
      <alignment horizontal="center"/>
    </xf>
    <xf numFmtId="0" fontId="66" fillId="0" borderId="93" xfId="0" applyFont="1" applyBorder="1" applyAlignment="1">
      <alignment/>
    </xf>
    <xf numFmtId="0" fontId="66" fillId="0" borderId="85" xfId="0" applyFont="1" applyBorder="1" applyAlignment="1">
      <alignment/>
    </xf>
    <xf numFmtId="49" fontId="66" fillId="0" borderId="54" xfId="0" applyNumberFormat="1" applyFont="1" applyBorder="1" applyAlignment="1">
      <alignment horizontal="center"/>
    </xf>
    <xf numFmtId="0" fontId="0" fillId="0" borderId="54" xfId="0" applyBorder="1" applyAlignment="1">
      <alignment/>
    </xf>
    <xf numFmtId="0" fontId="66" fillId="0" borderId="93" xfId="0" applyFont="1" applyBorder="1" applyAlignment="1">
      <alignment/>
    </xf>
    <xf numFmtId="49" fontId="66" fillId="0" borderId="93" xfId="0" applyNumberFormat="1" applyFont="1" applyBorder="1" applyAlignment="1">
      <alignment horizontal="center"/>
    </xf>
    <xf numFmtId="0" fontId="66" fillId="0" borderId="86" xfId="0" applyFont="1" applyBorder="1" applyAlignment="1">
      <alignment/>
    </xf>
    <xf numFmtId="49" fontId="66" fillId="0" borderId="86" xfId="0" applyNumberFormat="1" applyFont="1" applyBorder="1" applyAlignment="1">
      <alignment horizontal="center"/>
    </xf>
    <xf numFmtId="0" fontId="0" fillId="0" borderId="89" xfId="0" applyBorder="1" applyAlignment="1">
      <alignment/>
    </xf>
    <xf numFmtId="0" fontId="74" fillId="0" borderId="0" xfId="0" applyFont="1" applyBorder="1" applyAlignment="1">
      <alignment horizontal="left"/>
    </xf>
    <xf numFmtId="0" fontId="66" fillId="0" borderId="0" xfId="0" applyFont="1" applyAlignment="1">
      <alignment/>
    </xf>
    <xf numFmtId="0" fontId="66" fillId="0" borderId="0" xfId="0" applyFont="1" applyAlignment="1">
      <alignment horizontal="left"/>
    </xf>
    <xf numFmtId="0" fontId="77" fillId="0" borderId="0" xfId="0" applyFont="1" applyAlignment="1">
      <alignment/>
    </xf>
    <xf numFmtId="0" fontId="12" fillId="0" borderId="0" xfId="0" applyFont="1" applyAlignment="1">
      <alignment horizontal="left"/>
    </xf>
    <xf numFmtId="49" fontId="12" fillId="0" borderId="0" xfId="0" applyNumberFormat="1" applyFont="1" applyAlignment="1">
      <alignment/>
    </xf>
    <xf numFmtId="0" fontId="12" fillId="0" borderId="0" xfId="0" applyFont="1" applyBorder="1" applyAlignment="1">
      <alignment/>
    </xf>
    <xf numFmtId="0" fontId="12" fillId="0" borderId="0" xfId="0" applyFont="1" applyAlignment="1">
      <alignment/>
    </xf>
    <xf numFmtId="0" fontId="12" fillId="0" borderId="0" xfId="0" applyFont="1" applyAlignment="1">
      <alignment horizontal="center"/>
    </xf>
    <xf numFmtId="0" fontId="72" fillId="0" borderId="0" xfId="0" applyFont="1" applyAlignment="1">
      <alignment wrapText="1"/>
    </xf>
    <xf numFmtId="0" fontId="66" fillId="0" borderId="0" xfId="0" applyFont="1" applyAlignment="1">
      <alignment horizontal="center"/>
    </xf>
    <xf numFmtId="0" fontId="72" fillId="0" borderId="31" xfId="0" applyFont="1" applyBorder="1" applyAlignment="1">
      <alignment horizontal="center"/>
    </xf>
    <xf numFmtId="0" fontId="72" fillId="0" borderId="90" xfId="0" applyFont="1" applyBorder="1" applyAlignment="1">
      <alignment horizontal="center"/>
    </xf>
    <xf numFmtId="0" fontId="66" fillId="0" borderId="94" xfId="0" applyFont="1" applyBorder="1" applyAlignment="1">
      <alignment/>
    </xf>
    <xf numFmtId="49" fontId="66" fillId="0" borderId="89" xfId="0" applyNumberFormat="1" applyFont="1" applyBorder="1" applyAlignment="1">
      <alignment horizontal="center"/>
    </xf>
    <xf numFmtId="0" fontId="66" fillId="0" borderId="0" xfId="0" applyFont="1" applyBorder="1" applyAlignment="1">
      <alignment horizontal="left"/>
    </xf>
    <xf numFmtId="0" fontId="66" fillId="0" borderId="0" xfId="0" applyFont="1" applyBorder="1" applyAlignment="1">
      <alignment horizontal="left" wrapText="1"/>
    </xf>
    <xf numFmtId="0" fontId="72" fillId="0" borderId="0" xfId="0" applyFont="1" applyBorder="1" applyAlignment="1">
      <alignment horizontal="left" wrapText="1"/>
    </xf>
    <xf numFmtId="0" fontId="72" fillId="0" borderId="0" xfId="0" applyFont="1" applyBorder="1" applyAlignment="1">
      <alignment horizontal="center"/>
    </xf>
    <xf numFmtId="49" fontId="66" fillId="0" borderId="0" xfId="0" applyNumberFormat="1" applyFont="1" applyBorder="1" applyAlignment="1">
      <alignment/>
    </xf>
    <xf numFmtId="0" fontId="0" fillId="0" borderId="0" xfId="0" applyAlignment="1">
      <alignment wrapText="1"/>
    </xf>
    <xf numFmtId="0" fontId="66" fillId="0" borderId="90" xfId="0" applyFont="1" applyBorder="1" applyAlignment="1">
      <alignment/>
    </xf>
    <xf numFmtId="0" fontId="0" fillId="0" borderId="31" xfId="0" applyBorder="1" applyAlignment="1">
      <alignment/>
    </xf>
    <xf numFmtId="0" fontId="66" fillId="0" borderId="54" xfId="0" applyFont="1" applyBorder="1" applyAlignment="1">
      <alignment horizontal="left"/>
    </xf>
    <xf numFmtId="0" fontId="0" fillId="0" borderId="79" xfId="0" applyBorder="1" applyAlignment="1">
      <alignment/>
    </xf>
    <xf numFmtId="0" fontId="0" fillId="0" borderId="77" xfId="0" applyBorder="1" applyAlignment="1">
      <alignment/>
    </xf>
    <xf numFmtId="0" fontId="0" fillId="0" borderId="93" xfId="0" applyBorder="1" applyAlignment="1">
      <alignment/>
    </xf>
    <xf numFmtId="0" fontId="0" fillId="0" borderId="85" xfId="0" applyBorder="1" applyAlignment="1">
      <alignment/>
    </xf>
    <xf numFmtId="0" fontId="0" fillId="0" borderId="86" xfId="0" applyBorder="1" applyAlignment="1">
      <alignment/>
    </xf>
    <xf numFmtId="0" fontId="0" fillId="0" borderId="88" xfId="0" applyBorder="1" applyAlignment="1">
      <alignment/>
    </xf>
    <xf numFmtId="0" fontId="78" fillId="0" borderId="0" xfId="0" applyFont="1" applyAlignment="1">
      <alignment horizontal="left"/>
    </xf>
    <xf numFmtId="0" fontId="72" fillId="0" borderId="87" xfId="0" applyFont="1" applyBorder="1" applyAlignment="1">
      <alignment/>
    </xf>
    <xf numFmtId="0" fontId="72" fillId="0" borderId="0" xfId="0" applyFont="1" applyBorder="1" applyAlignment="1">
      <alignment/>
    </xf>
    <xf numFmtId="0" fontId="72" fillId="0" borderId="94" xfId="0" applyFont="1" applyBorder="1" applyAlignment="1">
      <alignment/>
    </xf>
    <xf numFmtId="0" fontId="66" fillId="0" borderId="86" xfId="0" applyFont="1" applyBorder="1" applyAlignment="1">
      <alignment horizontal="left"/>
    </xf>
    <xf numFmtId="0" fontId="66" fillId="0" borderId="87" xfId="0" applyFont="1" applyBorder="1" applyAlignment="1">
      <alignment horizontal="left"/>
    </xf>
    <xf numFmtId="0" fontId="66" fillId="0" borderId="88" xfId="0" applyFont="1" applyBorder="1" applyAlignment="1">
      <alignment horizontal="left"/>
    </xf>
    <xf numFmtId="0" fontId="66" fillId="0" borderId="89" xfId="0" applyFont="1" applyBorder="1" applyAlignment="1">
      <alignment/>
    </xf>
    <xf numFmtId="49" fontId="66" fillId="0" borderId="78" xfId="0" applyNumberFormat="1" applyFont="1" applyBorder="1" applyAlignment="1">
      <alignment horizontal="center"/>
    </xf>
    <xf numFmtId="49" fontId="66" fillId="0" borderId="79" xfId="0" applyNumberFormat="1" applyFont="1" applyBorder="1" applyAlignment="1">
      <alignment horizontal="center"/>
    </xf>
    <xf numFmtId="0" fontId="66" fillId="0" borderId="36" xfId="0" applyFont="1" applyBorder="1" applyAlignment="1">
      <alignment/>
    </xf>
    <xf numFmtId="0" fontId="66" fillId="0" borderId="95" xfId="0" applyFont="1" applyBorder="1" applyAlignment="1">
      <alignment/>
    </xf>
    <xf numFmtId="0" fontId="66" fillId="0" borderId="37" xfId="0" applyFont="1" applyBorder="1" applyAlignment="1">
      <alignment/>
    </xf>
    <xf numFmtId="0" fontId="66" fillId="0" borderId="38" xfId="0" applyFont="1" applyBorder="1" applyAlignment="1">
      <alignment/>
    </xf>
    <xf numFmtId="0" fontId="0" fillId="0" borderId="39" xfId="0" applyBorder="1" applyAlignment="1">
      <alignment/>
    </xf>
    <xf numFmtId="49" fontId="66" fillId="0" borderId="96" xfId="0" applyNumberFormat="1" applyFont="1" applyBorder="1" applyAlignment="1">
      <alignment horizontal="center"/>
    </xf>
    <xf numFmtId="0" fontId="66" fillId="0" borderId="94" xfId="0" applyFont="1" applyBorder="1" applyAlignment="1">
      <alignment/>
    </xf>
    <xf numFmtId="0" fontId="11" fillId="0" borderId="0" xfId="0" applyFont="1" applyBorder="1" applyAlignment="1">
      <alignment/>
    </xf>
    <xf numFmtId="0" fontId="11" fillId="0" borderId="0" xfId="0" applyFont="1" applyAlignment="1">
      <alignment horizontal="left"/>
    </xf>
    <xf numFmtId="49" fontId="11" fillId="0" borderId="0" xfId="0" applyNumberFormat="1" applyFont="1" applyAlignment="1">
      <alignment/>
    </xf>
    <xf numFmtId="0" fontId="11" fillId="0" borderId="0" xfId="0" applyFont="1" applyAlignment="1">
      <alignment/>
    </xf>
    <xf numFmtId="0" fontId="66" fillId="0" borderId="97" xfId="0" applyFont="1" applyBorder="1" applyAlignment="1">
      <alignment horizontal="center"/>
    </xf>
    <xf numFmtId="0" fontId="66" fillId="0" borderId="87" xfId="0" applyFont="1" applyBorder="1" applyAlignment="1">
      <alignment/>
    </xf>
    <xf numFmtId="0" fontId="66" fillId="0" borderId="88" xfId="0" applyFont="1" applyBorder="1" applyAlignment="1">
      <alignment/>
    </xf>
    <xf numFmtId="0" fontId="0" fillId="0" borderId="36" xfId="0" applyBorder="1" applyAlignment="1">
      <alignment/>
    </xf>
    <xf numFmtId="0" fontId="0" fillId="0" borderId="95" xfId="0" applyBorder="1" applyAlignment="1">
      <alignment/>
    </xf>
    <xf numFmtId="0" fontId="0" fillId="0" borderId="37" xfId="0" applyBorder="1" applyAlignment="1">
      <alignment/>
    </xf>
    <xf numFmtId="0" fontId="0" fillId="0" borderId="38" xfId="0" applyBorder="1" applyAlignment="1">
      <alignment/>
    </xf>
    <xf numFmtId="0" fontId="0" fillId="0" borderId="87" xfId="0" applyBorder="1" applyAlignment="1">
      <alignment/>
    </xf>
    <xf numFmtId="0" fontId="0" fillId="0" borderId="54" xfId="0" applyBorder="1" applyAlignment="1">
      <alignment horizontal="center"/>
    </xf>
    <xf numFmtId="0" fontId="71" fillId="0" borderId="0" xfId="0" applyFont="1" applyAlignment="1">
      <alignment wrapText="1"/>
    </xf>
    <xf numFmtId="0" fontId="68" fillId="0" borderId="27" xfId="0" applyFont="1" applyBorder="1" applyAlignment="1">
      <alignment horizontal="center" wrapText="1"/>
    </xf>
    <xf numFmtId="0" fontId="68" fillId="0" borderId="35" xfId="0" applyFont="1" applyBorder="1" applyAlignment="1">
      <alignment horizontal="center" wrapText="1"/>
    </xf>
    <xf numFmtId="0" fontId="79" fillId="0" borderId="36" xfId="0" applyFont="1" applyBorder="1" applyAlignment="1">
      <alignment horizontal="center" wrapText="1"/>
    </xf>
    <xf numFmtId="0" fontId="79" fillId="0" borderId="37" xfId="0" applyFont="1" applyBorder="1" applyAlignment="1">
      <alignment horizontal="center" wrapText="1"/>
    </xf>
    <xf numFmtId="0" fontId="79" fillId="0" borderId="39" xfId="0" applyFont="1" applyBorder="1" applyAlignment="1">
      <alignment horizontal="center" wrapText="1"/>
    </xf>
    <xf numFmtId="0" fontId="80" fillId="0" borderId="69" xfId="0" applyFont="1" applyBorder="1" applyAlignment="1">
      <alignment horizontal="justify"/>
    </xf>
    <xf numFmtId="0" fontId="69" fillId="0" borderId="41" xfId="0" applyFont="1" applyBorder="1" applyAlignment="1">
      <alignment horizontal="justify"/>
    </xf>
    <xf numFmtId="0" fontId="69" fillId="0" borderId="41" xfId="0" applyFont="1" applyBorder="1" applyAlignment="1">
      <alignment horizontal="center"/>
    </xf>
    <xf numFmtId="0" fontId="80" fillId="0" borderId="43" xfId="0" applyFont="1" applyBorder="1" applyAlignment="1">
      <alignment horizontal="center"/>
    </xf>
    <xf numFmtId="0" fontId="80" fillId="0" borderId="48" xfId="0" applyFont="1" applyBorder="1" applyAlignment="1">
      <alignment horizontal="center" wrapText="1"/>
    </xf>
    <xf numFmtId="0" fontId="80" fillId="0" borderId="45" xfId="0" applyFont="1" applyBorder="1" applyAlignment="1">
      <alignment horizontal="justify" vertical="top"/>
    </xf>
    <xf numFmtId="0" fontId="80" fillId="0" borderId="45" xfId="0" applyFont="1" applyBorder="1" applyAlignment="1">
      <alignment horizontal="center" vertical="top"/>
    </xf>
    <xf numFmtId="0" fontId="80" fillId="0" borderId="47" xfId="0" applyFont="1" applyBorder="1" applyAlignment="1">
      <alignment horizontal="justify" vertical="top" wrapText="1"/>
    </xf>
    <xf numFmtId="0" fontId="80" fillId="0" borderId="48" xfId="0" applyFont="1" applyBorder="1" applyAlignment="1">
      <alignment horizontal="center" vertical="top" wrapText="1"/>
    </xf>
    <xf numFmtId="0" fontId="69" fillId="0" borderId="48" xfId="0" applyFont="1" applyBorder="1" applyAlignment="1">
      <alignment horizontal="justify"/>
    </xf>
    <xf numFmtId="0" fontId="69" fillId="0" borderId="45" xfId="0" applyFont="1" applyBorder="1" applyAlignment="1">
      <alignment horizontal="justify"/>
    </xf>
    <xf numFmtId="0" fontId="69" fillId="0" borderId="45" xfId="0" applyFont="1" applyBorder="1" applyAlignment="1">
      <alignment horizontal="center"/>
    </xf>
    <xf numFmtId="0" fontId="80" fillId="0" borderId="47" xfId="0" applyFont="1" applyBorder="1" applyAlignment="1">
      <alignment horizontal="center"/>
    </xf>
    <xf numFmtId="0" fontId="80" fillId="0" borderId="49" xfId="0" applyFont="1" applyBorder="1" applyAlignment="1">
      <alignment horizontal="right" vertical="top" wrapText="1"/>
    </xf>
    <xf numFmtId="0" fontId="80" fillId="0" borderId="50" xfId="0" applyFont="1" applyBorder="1" applyAlignment="1">
      <alignment horizontal="justify" vertical="top"/>
    </xf>
    <xf numFmtId="0" fontId="80" fillId="0" borderId="50" xfId="0" applyFont="1" applyBorder="1" applyAlignment="1">
      <alignment horizontal="center" vertical="top"/>
    </xf>
    <xf numFmtId="0" fontId="80" fillId="0" borderId="53" xfId="0" applyFont="1" applyBorder="1" applyAlignment="1">
      <alignment horizontal="justify" vertical="top" wrapText="1"/>
    </xf>
    <xf numFmtId="0" fontId="66" fillId="0" borderId="51" xfId="0" applyFont="1" applyBorder="1" applyAlignment="1">
      <alignment horizontal="center" vertical="top" wrapText="1"/>
    </xf>
    <xf numFmtId="0" fontId="66" fillId="0" borderId="50" xfId="0" applyFont="1" applyBorder="1" applyAlignment="1">
      <alignment horizontal="center" vertical="top" wrapText="1"/>
    </xf>
    <xf numFmtId="0" fontId="78" fillId="0" borderId="36" xfId="0" applyFont="1" applyBorder="1" applyAlignment="1">
      <alignment horizontal="center" vertical="top" wrapText="1"/>
    </xf>
    <xf numFmtId="0" fontId="78" fillId="0" borderId="37" xfId="0" applyFont="1" applyBorder="1" applyAlignment="1">
      <alignment horizontal="center" vertical="top" wrapText="1"/>
    </xf>
    <xf numFmtId="0" fontId="66" fillId="0" borderId="69" xfId="0" applyFont="1" applyBorder="1" applyAlignment="1">
      <alignment vertical="top" wrapText="1"/>
    </xf>
    <xf numFmtId="0" fontId="66" fillId="0" borderId="41" xfId="0" applyFont="1" applyBorder="1" applyAlignment="1">
      <alignment horizontal="center" vertical="top" wrapText="1"/>
    </xf>
    <xf numFmtId="0" fontId="66" fillId="0" borderId="48" xfId="0" applyFont="1" applyBorder="1" applyAlignment="1">
      <alignment vertical="top" wrapText="1"/>
    </xf>
    <xf numFmtId="0" fontId="66" fillId="0" borderId="45" xfId="0" applyFont="1" applyBorder="1" applyAlignment="1">
      <alignment horizontal="center" vertical="top" wrapText="1"/>
    </xf>
    <xf numFmtId="0" fontId="66" fillId="0" borderId="49" xfId="0" applyFont="1" applyBorder="1" applyAlignment="1">
      <alignment vertical="top" wrapText="1"/>
    </xf>
    <xf numFmtId="0" fontId="78" fillId="0" borderId="31" xfId="0" applyFont="1" applyFill="1" applyBorder="1" applyAlignment="1">
      <alignment horizontal="center" vertical="center"/>
    </xf>
    <xf numFmtId="0" fontId="73" fillId="0" borderId="0" xfId="0" applyFont="1" applyAlignment="1">
      <alignment vertical="center" wrapText="1"/>
    </xf>
    <xf numFmtId="0" fontId="80" fillId="0" borderId="31" xfId="0" applyFont="1" applyBorder="1" applyAlignment="1">
      <alignment horizontal="center" vertical="center"/>
    </xf>
    <xf numFmtId="0" fontId="73" fillId="0" borderId="0" xfId="0" applyFont="1" applyAlignment="1">
      <alignment horizontal="center" vertical="center"/>
    </xf>
    <xf numFmtId="0" fontId="66" fillId="0" borderId="0" xfId="0" applyFont="1" applyBorder="1" applyAlignment="1">
      <alignment/>
    </xf>
    <xf numFmtId="0" fontId="74" fillId="0" borderId="0" xfId="0" applyFont="1" applyBorder="1" applyAlignment="1">
      <alignment/>
    </xf>
    <xf numFmtId="0" fontId="72" fillId="0" borderId="0" xfId="0" applyFont="1" applyAlignment="1">
      <alignment horizontal="center" vertical="center" wrapText="1"/>
    </xf>
    <xf numFmtId="0" fontId="81" fillId="0" borderId="0" xfId="0" applyFont="1" applyBorder="1" applyAlignment="1">
      <alignment horizontal="center" vertical="top" wrapText="1"/>
    </xf>
    <xf numFmtId="0" fontId="60" fillId="0" borderId="0" xfId="0" applyFont="1" applyAlignment="1">
      <alignment/>
    </xf>
    <xf numFmtId="0" fontId="60" fillId="0" borderId="54" xfId="0" applyFont="1" applyFill="1" applyBorder="1" applyAlignment="1">
      <alignment horizontal="center" vertical="center" textRotation="90" wrapText="1"/>
    </xf>
    <xf numFmtId="0" fontId="60" fillId="0" borderId="0" xfId="0" applyFont="1" applyAlignment="1">
      <alignment horizontal="center" vertical="top" wrapText="1"/>
    </xf>
    <xf numFmtId="0" fontId="81" fillId="0" borderId="87" xfId="0" applyFont="1" applyBorder="1" applyAlignment="1">
      <alignment horizontal="center" vertical="top" wrapText="1"/>
    </xf>
    <xf numFmtId="0" fontId="82" fillId="0" borderId="31" xfId="0" applyFont="1" applyBorder="1" applyAlignment="1">
      <alignment horizontal="center" vertical="center" wrapText="1"/>
    </xf>
    <xf numFmtId="0" fontId="71" fillId="0" borderId="0" xfId="0" applyFont="1" applyAlignment="1">
      <alignment/>
    </xf>
    <xf numFmtId="0" fontId="66" fillId="0" borderId="0" xfId="0" applyFont="1" applyAlignment="1">
      <alignment horizontal="center"/>
    </xf>
    <xf numFmtId="0" fontId="81" fillId="0" borderId="0" xfId="0" applyFont="1" applyBorder="1" applyAlignment="1">
      <alignment horizontal="center" vertical="top" wrapText="1"/>
    </xf>
    <xf numFmtId="0" fontId="60" fillId="0" borderId="54" xfId="0" applyFont="1" applyFill="1" applyBorder="1" applyAlignment="1">
      <alignment horizontal="center" vertical="center" textRotation="90" wrapText="1"/>
    </xf>
    <xf numFmtId="0" fontId="66" fillId="0" borderId="31" xfId="0" applyFont="1" applyFill="1" applyBorder="1" applyAlignment="1">
      <alignment horizontal="center" vertical="center" wrapText="1"/>
    </xf>
    <xf numFmtId="0" fontId="66" fillId="0" borderId="31" xfId="0" applyFont="1" applyBorder="1" applyAlignment="1">
      <alignment horizontal="center" vertical="center" wrapText="1"/>
    </xf>
    <xf numFmtId="0" fontId="79" fillId="0" borderId="31" xfId="0" applyFont="1" applyBorder="1" applyAlignment="1">
      <alignment horizontal="center" vertical="center"/>
    </xf>
    <xf numFmtId="0" fontId="0" fillId="0" borderId="0" xfId="0" applyAlignment="1">
      <alignment horizontal="center" vertical="center" wrapText="1"/>
    </xf>
    <xf numFmtId="0" fontId="81" fillId="0" borderId="0" xfId="0" applyFont="1" applyBorder="1" applyAlignment="1">
      <alignment horizontal="center" vertical="top" wrapText="1"/>
    </xf>
    <xf numFmtId="0" fontId="82" fillId="0" borderId="31" xfId="0" applyFont="1" applyBorder="1" applyAlignment="1">
      <alignment horizontal="center" vertical="center" wrapText="1"/>
    </xf>
    <xf numFmtId="0" fontId="77" fillId="0" borderId="0" xfId="0" applyFont="1" applyAlignment="1">
      <alignment horizontal="center"/>
    </xf>
    <xf numFmtId="0" fontId="81" fillId="0" borderId="0" xfId="0" applyFont="1" applyBorder="1" applyAlignment="1">
      <alignment vertical="top" wrapText="1"/>
    </xf>
    <xf numFmtId="0" fontId="60" fillId="0" borderId="54" xfId="0" applyFont="1" applyFill="1" applyBorder="1" applyAlignment="1">
      <alignment horizontal="center" vertical="center" textRotation="90" wrapText="1"/>
    </xf>
    <xf numFmtId="0" fontId="81" fillId="0" borderId="0" xfId="0" applyFont="1" applyBorder="1" applyAlignment="1">
      <alignment horizontal="center" vertical="top" wrapText="1"/>
    </xf>
    <xf numFmtId="0" fontId="79" fillId="0" borderId="31" xfId="0" applyFont="1" applyBorder="1" applyAlignment="1">
      <alignment horizontal="center" vertical="center" wrapText="1"/>
    </xf>
    <xf numFmtId="0" fontId="77" fillId="0" borderId="0" xfId="0" applyFont="1" applyAlignment="1">
      <alignment vertical="center" wrapText="1"/>
    </xf>
    <xf numFmtId="0" fontId="0" fillId="0" borderId="0" xfId="0" applyFont="1" applyAlignment="1">
      <alignment horizontal="center" vertical="center" wrapText="1"/>
    </xf>
    <xf numFmtId="0" fontId="60" fillId="0" borderId="0" xfId="0" applyFont="1" applyAlignment="1">
      <alignment horizontal="center" vertical="top" wrapText="1"/>
    </xf>
    <xf numFmtId="0" fontId="81" fillId="0" borderId="0" xfId="0" applyFont="1" applyBorder="1" applyAlignment="1">
      <alignment horizontal="center" vertical="top" wrapText="1"/>
    </xf>
    <xf numFmtId="0" fontId="83" fillId="0" borderId="0" xfId="0" applyFont="1" applyAlignment="1">
      <alignment/>
    </xf>
    <xf numFmtId="0" fontId="82" fillId="0" borderId="31" xfId="0" applyFont="1" applyBorder="1" applyAlignment="1">
      <alignment horizontal="center" vertical="center" wrapText="1"/>
    </xf>
    <xf numFmtId="0" fontId="60" fillId="0" borderId="54" xfId="0" applyFont="1" applyFill="1" applyBorder="1" applyAlignment="1">
      <alignment horizontal="center" vertical="center" textRotation="90" wrapText="1"/>
    </xf>
    <xf numFmtId="0" fontId="81" fillId="0" borderId="0" xfId="0" applyFont="1" applyBorder="1" applyAlignment="1">
      <alignment horizontal="center" vertical="top" wrapText="1"/>
    </xf>
    <xf numFmtId="3" fontId="78" fillId="33" borderId="31" xfId="0" applyNumberFormat="1" applyFont="1" applyFill="1" applyBorder="1" applyAlignment="1">
      <alignment horizontal="center" vertical="center"/>
    </xf>
    <xf numFmtId="0" fontId="0" fillId="0" borderId="0" xfId="0" applyAlignment="1">
      <alignment/>
    </xf>
    <xf numFmtId="0" fontId="56" fillId="0" borderId="0" xfId="0" applyFont="1" applyAlignment="1">
      <alignment/>
    </xf>
    <xf numFmtId="0" fontId="77" fillId="0" borderId="0" xfId="0" applyFont="1" applyAlignment="1">
      <alignment/>
    </xf>
    <xf numFmtId="0" fontId="78" fillId="0" borderId="31" xfId="0" applyFont="1" applyFill="1" applyBorder="1" applyAlignment="1">
      <alignment horizontal="center" vertical="center" wrapText="1"/>
    </xf>
    <xf numFmtId="0" fontId="78" fillId="0" borderId="31" xfId="0" applyFont="1" applyFill="1" applyBorder="1" applyAlignment="1">
      <alignment horizontal="center" vertical="center"/>
    </xf>
    <xf numFmtId="0" fontId="0" fillId="0" borderId="0" xfId="0" applyFont="1" applyAlignment="1">
      <alignment vertical="center" wrapText="1"/>
    </xf>
    <xf numFmtId="0" fontId="80" fillId="0" borderId="31" xfId="0" applyFont="1" applyBorder="1" applyAlignment="1">
      <alignment horizontal="center" vertical="center"/>
    </xf>
    <xf numFmtId="0" fontId="60" fillId="0" borderId="0" xfId="0" applyFont="1" applyAlignment="1">
      <alignment/>
    </xf>
    <xf numFmtId="0" fontId="82" fillId="0" borderId="31" xfId="0" applyFont="1" applyBorder="1" applyAlignment="1">
      <alignment horizontal="center" vertical="center" wrapText="1"/>
    </xf>
    <xf numFmtId="0" fontId="82" fillId="0" borderId="31" xfId="0" applyFont="1" applyBorder="1" applyAlignment="1">
      <alignment horizontal="center" vertical="center"/>
    </xf>
    <xf numFmtId="0" fontId="82" fillId="0" borderId="31" xfId="0" applyFont="1" applyBorder="1" applyAlignment="1">
      <alignment vertical="center"/>
    </xf>
    <xf numFmtId="0" fontId="71" fillId="0" borderId="0" xfId="0" applyFont="1" applyAlignment="1">
      <alignment/>
    </xf>
    <xf numFmtId="0" fontId="77" fillId="0" borderId="0" xfId="0" applyFont="1" applyAlignment="1">
      <alignment vertical="center" wrapText="1"/>
    </xf>
    <xf numFmtId="0" fontId="78" fillId="0" borderId="91" xfId="0" applyFont="1" applyFill="1" applyBorder="1" applyAlignment="1">
      <alignment horizontal="center" vertical="center"/>
    </xf>
    <xf numFmtId="0" fontId="78" fillId="0" borderId="90" xfId="0" applyFont="1" applyFill="1" applyBorder="1" applyAlignment="1">
      <alignment horizontal="left" vertical="center"/>
    </xf>
    <xf numFmtId="0" fontId="78" fillId="0" borderId="31" xfId="0" applyFont="1" applyFill="1" applyBorder="1" applyAlignment="1">
      <alignment horizontal="left" vertical="center" wrapText="1"/>
    </xf>
    <xf numFmtId="0" fontId="73" fillId="0" borderId="31" xfId="0" applyFont="1" applyFill="1" applyBorder="1" applyAlignment="1">
      <alignment horizontal="center" vertical="center" wrapText="1"/>
    </xf>
    <xf numFmtId="0" fontId="73" fillId="0" borderId="31" xfId="0" applyFont="1" applyFill="1" applyBorder="1" applyAlignment="1">
      <alignment horizontal="center" vertical="center"/>
    </xf>
    <xf numFmtId="0" fontId="84" fillId="0" borderId="31" xfId="0" applyFont="1" applyBorder="1" applyAlignment="1">
      <alignment vertical="center"/>
    </xf>
    <xf numFmtId="0" fontId="56" fillId="0" borderId="0" xfId="0" applyFont="1" applyAlignment="1">
      <alignment vertical="center" wrapText="1"/>
    </xf>
    <xf numFmtId="0" fontId="11" fillId="0" borderId="31" xfId="0" applyFont="1" applyFill="1" applyBorder="1" applyAlignment="1">
      <alignment vertical="center" wrapText="1"/>
    </xf>
    <xf numFmtId="0" fontId="11" fillId="0" borderId="31" xfId="0" applyFont="1" applyFill="1" applyBorder="1" applyAlignment="1">
      <alignment horizontal="center" vertical="center" wrapText="1"/>
    </xf>
    <xf numFmtId="0" fontId="11" fillId="0" borderId="31" xfId="0" applyFont="1" applyFill="1" applyBorder="1" applyAlignment="1">
      <alignment horizontal="center" vertical="center"/>
    </xf>
    <xf numFmtId="165" fontId="11" fillId="0" borderId="31" xfId="0" applyNumberFormat="1" applyFont="1" applyFill="1" applyBorder="1" applyAlignment="1">
      <alignment horizontal="center" vertical="center"/>
    </xf>
    <xf numFmtId="165" fontId="78" fillId="0" borderId="31" xfId="0" applyNumberFormat="1" applyFont="1" applyFill="1" applyBorder="1" applyAlignment="1">
      <alignment horizontal="center" vertical="center"/>
    </xf>
    <xf numFmtId="3" fontId="0" fillId="33" borderId="31" xfId="0" applyNumberFormat="1" applyFill="1" applyBorder="1" applyAlignment="1">
      <alignment horizontal="center" vertical="center"/>
    </xf>
    <xf numFmtId="3" fontId="0" fillId="33" borderId="0" xfId="0" applyNumberFormat="1" applyFill="1" applyAlignment="1">
      <alignment horizontal="center" vertical="center"/>
    </xf>
    <xf numFmtId="3" fontId="73" fillId="33" borderId="31" xfId="0" applyNumberFormat="1" applyFont="1" applyFill="1" applyBorder="1" applyAlignment="1">
      <alignment horizontal="center" vertical="center"/>
    </xf>
    <xf numFmtId="0" fontId="60" fillId="0" borderId="0" xfId="0" applyFont="1" applyFill="1" applyAlignment="1">
      <alignment horizontal="center" vertical="center" wrapText="1"/>
    </xf>
    <xf numFmtId="0" fontId="82" fillId="0" borderId="31" xfId="0" applyFont="1" applyBorder="1" applyAlignment="1">
      <alignment horizontal="center" vertical="center" wrapText="1"/>
    </xf>
    <xf numFmtId="0" fontId="82" fillId="0" borderId="31" xfId="0" applyFont="1" applyBorder="1" applyAlignment="1">
      <alignment vertical="center"/>
    </xf>
    <xf numFmtId="4" fontId="78" fillId="0" borderId="31" xfId="0" applyNumberFormat="1" applyFont="1" applyFill="1" applyBorder="1" applyAlignment="1">
      <alignment horizontal="center" vertical="center" wrapText="1"/>
    </xf>
    <xf numFmtId="0" fontId="60" fillId="0" borderId="0" xfId="0" applyFont="1" applyAlignment="1">
      <alignment/>
    </xf>
    <xf numFmtId="0" fontId="60" fillId="0" borderId="31" xfId="0" applyFont="1" applyBorder="1" applyAlignment="1">
      <alignment/>
    </xf>
    <xf numFmtId="0" fontId="60" fillId="0" borderId="31" xfId="0" applyFont="1" applyBorder="1" applyAlignment="1">
      <alignment/>
    </xf>
    <xf numFmtId="0" fontId="60" fillId="0" borderId="54" xfId="0" applyFont="1" applyFill="1" applyBorder="1" applyAlignment="1">
      <alignment horizontal="center" vertical="center" textRotation="90" wrapText="1"/>
    </xf>
    <xf numFmtId="0" fontId="11" fillId="34" borderId="31" xfId="0" applyFont="1" applyFill="1" applyBorder="1" applyAlignment="1">
      <alignment horizontal="left" vertical="top" wrapText="1"/>
    </xf>
    <xf numFmtId="0" fontId="11" fillId="34" borderId="31" xfId="0" applyFont="1" applyFill="1" applyBorder="1" applyAlignment="1">
      <alignment horizontal="center" vertical="center"/>
    </xf>
    <xf numFmtId="0" fontId="78" fillId="34" borderId="31" xfId="0" applyFont="1" applyFill="1" applyBorder="1" applyAlignment="1">
      <alignment horizontal="center" vertical="center"/>
    </xf>
    <xf numFmtId="4" fontId="78" fillId="34" borderId="31" xfId="0" applyNumberFormat="1" applyFont="1" applyFill="1" applyBorder="1" applyAlignment="1">
      <alignment horizontal="center" vertical="center" wrapText="1"/>
    </xf>
    <xf numFmtId="0" fontId="60" fillId="0" borderId="0" xfId="0" applyFont="1" applyAlignment="1">
      <alignment horizontal="center" vertical="top" wrapText="1"/>
    </xf>
    <xf numFmtId="0" fontId="60" fillId="0" borderId="54" xfId="0" applyFont="1" applyFill="1" applyBorder="1" applyAlignment="1">
      <alignment horizontal="center" vertical="center" textRotation="90" wrapText="1"/>
    </xf>
    <xf numFmtId="0" fontId="81" fillId="0" borderId="0" xfId="0" applyFont="1" applyBorder="1" applyAlignment="1">
      <alignment horizontal="center" vertical="top" wrapText="1"/>
    </xf>
    <xf numFmtId="0" fontId="11" fillId="33" borderId="31" xfId="0" applyFont="1" applyFill="1" applyBorder="1" applyAlignment="1">
      <alignment horizontal="center" vertical="center"/>
    </xf>
    <xf numFmtId="0" fontId="5" fillId="0" borderId="31" xfId="67" applyFont="1" applyFill="1" applyBorder="1" applyAlignment="1">
      <alignment horizontal="left" vertical="top" wrapText="1"/>
      <protection/>
    </xf>
    <xf numFmtId="0" fontId="78" fillId="33" borderId="31" xfId="0" applyFont="1" applyFill="1" applyBorder="1" applyAlignment="1">
      <alignment horizontal="center" vertical="center" wrapText="1"/>
    </xf>
    <xf numFmtId="164" fontId="78" fillId="33" borderId="31" xfId="0" applyNumberFormat="1" applyFont="1" applyFill="1" applyBorder="1" applyAlignment="1">
      <alignment horizontal="center" vertical="center" wrapText="1"/>
    </xf>
    <xf numFmtId="2" fontId="78" fillId="33" borderId="31" xfId="0" applyNumberFormat="1" applyFont="1" applyFill="1" applyBorder="1" applyAlignment="1">
      <alignment horizontal="center" vertical="center" wrapText="1"/>
    </xf>
    <xf numFmtId="4" fontId="78" fillId="33" borderId="31" xfId="0" applyNumberFormat="1" applyFont="1" applyFill="1" applyBorder="1" applyAlignment="1">
      <alignment horizontal="center" vertical="center"/>
    </xf>
    <xf numFmtId="49" fontId="78" fillId="33" borderId="31" xfId="0" applyNumberFormat="1" applyFont="1" applyFill="1" applyBorder="1" applyAlignment="1">
      <alignment horizontal="center" vertical="center" wrapText="1"/>
    </xf>
    <xf numFmtId="3" fontId="78" fillId="0" borderId="31" xfId="0" applyNumberFormat="1" applyFont="1" applyFill="1" applyBorder="1" applyAlignment="1">
      <alignment horizontal="center" vertical="center"/>
    </xf>
    <xf numFmtId="0" fontId="80" fillId="34" borderId="31" xfId="0" applyFont="1" applyFill="1" applyBorder="1" applyAlignment="1">
      <alignment horizontal="left" vertical="top" wrapText="1"/>
    </xf>
    <xf numFmtId="1" fontId="11" fillId="34" borderId="31" xfId="0" applyNumberFormat="1" applyFont="1" applyFill="1" applyBorder="1" applyAlignment="1">
      <alignment horizontal="left" vertical="top" wrapText="1"/>
    </xf>
    <xf numFmtId="0" fontId="5" fillId="34" borderId="31" xfId="67" applyFont="1" applyFill="1" applyBorder="1" applyAlignment="1">
      <alignment horizontal="center" vertical="center"/>
      <protection/>
    </xf>
    <xf numFmtId="0" fontId="5" fillId="34" borderId="31" xfId="0" applyFont="1" applyFill="1" applyBorder="1" applyAlignment="1">
      <alignment horizontal="center" vertical="top" wrapText="1"/>
    </xf>
    <xf numFmtId="0" fontId="11" fillId="34" borderId="31" xfId="0" applyFont="1" applyFill="1" applyBorder="1" applyAlignment="1">
      <alignment horizontal="center" vertical="top" wrapText="1"/>
    </xf>
    <xf numFmtId="3" fontId="11" fillId="34" borderId="31" xfId="0" applyNumberFormat="1" applyFont="1" applyFill="1" applyBorder="1" applyAlignment="1">
      <alignment horizontal="center" vertical="top" wrapText="1"/>
    </xf>
    <xf numFmtId="3" fontId="78" fillId="34" borderId="31" xfId="0" applyNumberFormat="1" applyFont="1" applyFill="1" applyBorder="1" applyAlignment="1">
      <alignment horizontal="center" vertical="center"/>
    </xf>
    <xf numFmtId="0" fontId="56" fillId="34" borderId="0" xfId="0" applyFont="1" applyFill="1" applyAlignment="1">
      <alignment/>
    </xf>
    <xf numFmtId="0" fontId="56" fillId="34" borderId="0" xfId="0" applyFont="1" applyFill="1" applyAlignment="1">
      <alignment horizontal="left" vertical="top"/>
    </xf>
    <xf numFmtId="0" fontId="78" fillId="0" borderId="91" xfId="0" applyFont="1" applyFill="1" applyBorder="1" applyAlignment="1">
      <alignment horizontal="center" vertical="center" wrapText="1"/>
    </xf>
    <xf numFmtId="4" fontId="78" fillId="33" borderId="0" xfId="0" applyNumberFormat="1" applyFont="1" applyFill="1" applyBorder="1" applyAlignment="1">
      <alignment horizontal="center" vertical="center" wrapText="1"/>
    </xf>
    <xf numFmtId="0" fontId="0" fillId="33" borderId="0" xfId="0" applyFill="1" applyBorder="1" applyAlignment="1">
      <alignment/>
    </xf>
    <xf numFmtId="3" fontId="0" fillId="0" borderId="0" xfId="0" applyNumberFormat="1" applyAlignment="1">
      <alignment horizontal="center" vertical="center"/>
    </xf>
    <xf numFmtId="3" fontId="56" fillId="0" borderId="31" xfId="0" applyNumberFormat="1" applyFont="1" applyBorder="1" applyAlignment="1">
      <alignment horizontal="center" vertical="center"/>
    </xf>
    <xf numFmtId="0" fontId="20" fillId="0" borderId="31" xfId="0" applyFont="1" applyBorder="1" applyAlignment="1">
      <alignment horizontal="center" vertical="center" wrapText="1"/>
    </xf>
    <xf numFmtId="3" fontId="0" fillId="0" borderId="31" xfId="0" applyNumberFormat="1" applyBorder="1" applyAlignment="1">
      <alignment horizontal="center" vertical="center"/>
    </xf>
    <xf numFmtId="4" fontId="73" fillId="0" borderId="31" xfId="0" applyNumberFormat="1" applyFont="1" applyFill="1" applyBorder="1" applyAlignment="1">
      <alignment horizontal="center" vertical="center" wrapText="1"/>
    </xf>
    <xf numFmtId="0" fontId="82" fillId="0" borderId="31" xfId="0" applyFont="1" applyBorder="1" applyAlignment="1">
      <alignment horizontal="center" vertical="center" wrapText="1"/>
    </xf>
    <xf numFmtId="1" fontId="78" fillId="33" borderId="31" xfId="0" applyNumberFormat="1" applyFont="1" applyFill="1" applyBorder="1" applyAlignment="1">
      <alignment horizontal="center" vertical="center" wrapText="1"/>
    </xf>
    <xf numFmtId="49" fontId="78" fillId="0" borderId="31" xfId="0" applyNumberFormat="1" applyFont="1" applyFill="1" applyBorder="1" applyAlignment="1">
      <alignment horizontal="center" vertical="center" wrapText="1"/>
    </xf>
    <xf numFmtId="4" fontId="78" fillId="4" borderId="31" xfId="0" applyNumberFormat="1" applyFont="1" applyFill="1" applyBorder="1" applyAlignment="1">
      <alignment horizontal="center" vertical="center" wrapText="1"/>
    </xf>
    <xf numFmtId="165" fontId="11" fillId="10" borderId="31" xfId="0" applyNumberFormat="1" applyFont="1" applyFill="1" applyBorder="1" applyAlignment="1">
      <alignment horizontal="center" vertical="center"/>
    </xf>
    <xf numFmtId="0" fontId="11" fillId="10" borderId="31" xfId="0" applyFont="1" applyFill="1" applyBorder="1" applyAlignment="1">
      <alignment horizontal="center" vertical="center" wrapText="1"/>
    </xf>
    <xf numFmtId="4" fontId="11" fillId="10" borderId="31" xfId="0" applyNumberFormat="1" applyFont="1" applyFill="1" applyBorder="1" applyAlignment="1">
      <alignment horizontal="center" vertical="center"/>
    </xf>
    <xf numFmtId="0" fontId="80" fillId="34" borderId="89" xfId="0" applyFont="1" applyFill="1" applyBorder="1" applyAlignment="1">
      <alignment horizontal="left" vertical="top" wrapText="1"/>
    </xf>
    <xf numFmtId="0" fontId="5" fillId="34" borderId="89" xfId="67" applyFont="1" applyFill="1" applyBorder="1" applyAlignment="1">
      <alignment horizontal="center" vertical="center"/>
      <protection/>
    </xf>
    <xf numFmtId="0" fontId="5" fillId="34" borderId="89" xfId="0" applyFont="1" applyFill="1" applyBorder="1" applyAlignment="1">
      <alignment horizontal="center" vertical="top" wrapText="1"/>
    </xf>
    <xf numFmtId="3" fontId="78" fillId="16" borderId="31" xfId="0" applyNumberFormat="1" applyFont="1" applyFill="1" applyBorder="1" applyAlignment="1">
      <alignment horizontal="center" vertical="center" wrapText="1"/>
    </xf>
    <xf numFmtId="3" fontId="71" fillId="34" borderId="31" xfId="0" applyNumberFormat="1" applyFont="1" applyFill="1" applyBorder="1" applyAlignment="1">
      <alignment horizontal="center" vertical="center"/>
    </xf>
    <xf numFmtId="0" fontId="11" fillId="34" borderId="31" xfId="0" applyFont="1" applyFill="1" applyBorder="1" applyAlignment="1">
      <alignment horizontal="center" vertical="center" wrapText="1"/>
    </xf>
    <xf numFmtId="3" fontId="73" fillId="34" borderId="31" xfId="0" applyNumberFormat="1" applyFont="1" applyFill="1" applyBorder="1" applyAlignment="1">
      <alignment horizontal="center" vertical="center"/>
    </xf>
    <xf numFmtId="0" fontId="78" fillId="0" borderId="91" xfId="0" applyFont="1" applyFill="1" applyBorder="1" applyAlignment="1">
      <alignment horizontal="center" vertical="center" wrapText="1"/>
    </xf>
    <xf numFmtId="0" fontId="78" fillId="0" borderId="31" xfId="0" applyFont="1" applyFill="1" applyBorder="1" applyAlignment="1">
      <alignment horizontal="left" vertical="top" wrapText="1"/>
    </xf>
    <xf numFmtId="0" fontId="74" fillId="0" borderId="98" xfId="0" applyFont="1" applyBorder="1" applyAlignment="1">
      <alignment horizontal="center" vertical="top" wrapText="1"/>
    </xf>
    <xf numFmtId="0" fontId="74" fillId="0" borderId="99" xfId="0" applyFont="1" applyBorder="1" applyAlignment="1">
      <alignment horizontal="center" vertical="top" wrapText="1"/>
    </xf>
    <xf numFmtId="0" fontId="74" fillId="0" borderId="63" xfId="0" applyFont="1" applyBorder="1" applyAlignment="1">
      <alignment horizontal="center" vertical="top" wrapText="1"/>
    </xf>
    <xf numFmtId="0" fontId="78" fillId="0" borderId="0" xfId="0" applyFont="1" applyBorder="1" applyAlignment="1">
      <alignment horizontal="justify" vertical="top" wrapText="1"/>
    </xf>
    <xf numFmtId="0" fontId="72" fillId="0" borderId="0" xfId="0" applyFont="1" applyAlignment="1">
      <alignment horizontal="center"/>
    </xf>
    <xf numFmtId="0" fontId="3" fillId="0" borderId="0" xfId="57" applyFont="1" applyAlignment="1">
      <alignment horizontal="center" vertical="top" wrapText="1"/>
      <protection/>
    </xf>
    <xf numFmtId="0" fontId="60" fillId="0" borderId="100" xfId="57" applyBorder="1" applyAlignment="1">
      <alignment horizontal="center" wrapText="1"/>
      <protection/>
    </xf>
    <xf numFmtId="0" fontId="2" fillId="0" borderId="0" xfId="57" applyFont="1" applyAlignment="1">
      <alignment horizontal="center" vertical="center" wrapText="1"/>
      <protection/>
    </xf>
    <xf numFmtId="0" fontId="5" fillId="0" borderId="67" xfId="57" applyFont="1" applyBorder="1" applyAlignment="1">
      <alignment horizontal="center" vertical="center" wrapText="1"/>
      <protection/>
    </xf>
    <xf numFmtId="0" fontId="5" fillId="0" borderId="28" xfId="57" applyFont="1" applyBorder="1" applyAlignment="1">
      <alignment horizontal="center" vertical="center" wrapText="1"/>
      <protection/>
    </xf>
    <xf numFmtId="0" fontId="5" fillId="0" borderId="30" xfId="57" applyFont="1" applyBorder="1" applyAlignment="1">
      <alignment horizontal="center" vertical="center" wrapText="1"/>
      <protection/>
    </xf>
    <xf numFmtId="0" fontId="5" fillId="0" borderId="29" xfId="57" applyFont="1" applyBorder="1" applyAlignment="1">
      <alignment horizontal="center" vertical="center" wrapText="1"/>
      <protection/>
    </xf>
    <xf numFmtId="0" fontId="7" fillId="0" borderId="101" xfId="57" applyFont="1" applyFill="1" applyBorder="1" applyAlignment="1">
      <alignment horizontal="center" vertical="center"/>
      <protection/>
    </xf>
    <xf numFmtId="0" fontId="7" fillId="0" borderId="102" xfId="57" applyFont="1" applyFill="1" applyBorder="1" applyAlignment="1">
      <alignment horizontal="center" vertical="center"/>
      <protection/>
    </xf>
    <xf numFmtId="0" fontId="69" fillId="0" borderId="48" xfId="0" applyFont="1" applyBorder="1" applyAlignment="1">
      <alignment/>
    </xf>
    <xf numFmtId="0" fontId="69" fillId="0" borderId="45" xfId="0" applyFont="1" applyBorder="1" applyAlignment="1">
      <alignment/>
    </xf>
    <xf numFmtId="0" fontId="72" fillId="0" borderId="100" xfId="0" applyFont="1" applyBorder="1" applyAlignment="1">
      <alignment horizontal="left"/>
    </xf>
    <xf numFmtId="0" fontId="0" fillId="0" borderId="0" xfId="0" applyAlignment="1">
      <alignment horizontal="left" vertical="center" wrapText="1"/>
    </xf>
    <xf numFmtId="0" fontId="10" fillId="0" borderId="0" xfId="0" applyFont="1" applyFill="1" applyBorder="1" applyAlignment="1">
      <alignment horizontal="left" wrapText="1"/>
    </xf>
    <xf numFmtId="0" fontId="72" fillId="0" borderId="0" xfId="0" applyFont="1" applyAlignment="1">
      <alignment horizontal="center" vertical="center" wrapText="1"/>
    </xf>
    <xf numFmtId="0" fontId="74" fillId="0" borderId="103" xfId="0" applyFont="1" applyBorder="1" applyAlignment="1">
      <alignment horizontal="center" vertical="center" wrapText="1"/>
    </xf>
    <xf numFmtId="0" fontId="68" fillId="0" borderId="104"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73" fillId="0" borderId="105" xfId="0" applyFont="1" applyBorder="1" applyAlignment="1">
      <alignment horizontal="center" vertical="center" wrapText="1"/>
    </xf>
    <xf numFmtId="0" fontId="73" fillId="0" borderId="100" xfId="0" applyFont="1" applyBorder="1" applyAlignment="1">
      <alignment horizontal="center" vertical="center" wrapText="1"/>
    </xf>
    <xf numFmtId="0" fontId="73" fillId="0" borderId="106" xfId="0" applyFont="1" applyBorder="1" applyAlignment="1">
      <alignment horizontal="center" vertical="center" wrapText="1"/>
    </xf>
    <xf numFmtId="0" fontId="85" fillId="0" borderId="107" xfId="0" applyFont="1" applyBorder="1" applyAlignment="1">
      <alignment horizontal="left" vertical="center"/>
    </xf>
    <xf numFmtId="0" fontId="85" fillId="0" borderId="40" xfId="0" applyFont="1" applyBorder="1" applyAlignment="1">
      <alignment horizontal="left" vertical="center"/>
    </xf>
    <xf numFmtId="0" fontId="11" fillId="0" borderId="0" xfId="0" applyFont="1" applyFill="1" applyBorder="1" applyAlignment="1">
      <alignment horizontal="left" wrapText="1"/>
    </xf>
    <xf numFmtId="0" fontId="5" fillId="0" borderId="104" xfId="57" applyFont="1" applyBorder="1" applyAlignment="1">
      <alignment horizontal="center" vertical="center" wrapText="1"/>
      <protection/>
    </xf>
    <xf numFmtId="0" fontId="5" fillId="0" borderId="32" xfId="57" applyFont="1" applyBorder="1" applyAlignment="1">
      <alignment horizontal="center" vertical="center" wrapText="1"/>
      <protection/>
    </xf>
    <xf numFmtId="0" fontId="5" fillId="0" borderId="108" xfId="57" applyFont="1" applyBorder="1" applyAlignment="1">
      <alignment horizontal="center" vertical="center" wrapText="1"/>
      <protection/>
    </xf>
    <xf numFmtId="0" fontId="5" fillId="0" borderId="26" xfId="57" applyFont="1" applyBorder="1" applyAlignment="1">
      <alignment horizontal="center" vertical="center" wrapText="1"/>
      <protection/>
    </xf>
    <xf numFmtId="0" fontId="5" fillId="0" borderId="31" xfId="57" applyFont="1" applyBorder="1" applyAlignment="1">
      <alignment horizontal="center" vertical="center" wrapText="1"/>
      <protection/>
    </xf>
    <xf numFmtId="0" fontId="5" fillId="0" borderId="54" xfId="57" applyFont="1" applyBorder="1" applyAlignment="1">
      <alignment horizontal="center" vertical="center" wrapText="1"/>
      <protection/>
    </xf>
    <xf numFmtId="0" fontId="5" fillId="0" borderId="78" xfId="57" applyFont="1" applyBorder="1" applyAlignment="1">
      <alignment horizontal="center" vertical="center" wrapText="1"/>
      <protection/>
    </xf>
    <xf numFmtId="0" fontId="73" fillId="0" borderId="41" xfId="0" applyFont="1" applyBorder="1" applyAlignment="1">
      <alignment horizontal="center" vertical="center" wrapText="1"/>
    </xf>
    <xf numFmtId="0" fontId="68" fillId="0" borderId="109" xfId="0" applyFont="1" applyBorder="1" applyAlignment="1">
      <alignment horizontal="center" vertical="center" wrapText="1"/>
    </xf>
    <xf numFmtId="0" fontId="68" fillId="0" borderId="35" xfId="0" applyFont="1" applyBorder="1" applyAlignment="1">
      <alignment horizontal="center" vertical="center" wrapText="1"/>
    </xf>
    <xf numFmtId="0" fontId="86" fillId="0" borderId="107" xfId="0" applyFont="1" applyBorder="1" applyAlignment="1">
      <alignment horizontal="center" vertical="center"/>
    </xf>
    <xf numFmtId="0" fontId="86" fillId="0" borderId="40" xfId="0" applyFont="1" applyBorder="1" applyAlignment="1">
      <alignment horizontal="center" vertical="center"/>
    </xf>
    <xf numFmtId="0" fontId="69" fillId="0" borderId="42" xfId="0" applyFont="1" applyBorder="1" applyAlignment="1">
      <alignment horizontal="center" vertical="center" wrapText="1" shrinkToFit="1"/>
    </xf>
    <xf numFmtId="0" fontId="69" fillId="0" borderId="110" xfId="0" applyFont="1" applyBorder="1" applyAlignment="1">
      <alignment horizontal="center" vertical="center" wrapText="1" shrinkToFit="1"/>
    </xf>
    <xf numFmtId="0" fontId="69" fillId="0" borderId="111" xfId="0" applyFont="1" applyBorder="1" applyAlignment="1">
      <alignment vertical="center"/>
    </xf>
    <xf numFmtId="0" fontId="69" fillId="0" borderId="44" xfId="0" applyFont="1" applyBorder="1" applyAlignment="1">
      <alignment vertical="center"/>
    </xf>
    <xf numFmtId="0" fontId="69" fillId="0" borderId="46" xfId="0" applyFont="1" applyBorder="1" applyAlignment="1">
      <alignment horizontal="center" vertical="center" wrapText="1" shrinkToFit="1"/>
    </xf>
    <xf numFmtId="0" fontId="69" fillId="0" borderId="112" xfId="0" applyFont="1" applyBorder="1" applyAlignment="1">
      <alignment horizontal="center" vertical="center" wrapText="1" shrinkToFit="1"/>
    </xf>
    <xf numFmtId="0" fontId="14" fillId="0" borderId="0" xfId="0" applyFont="1" applyFill="1" applyBorder="1" applyAlignment="1">
      <alignment horizontal="left" wrapText="1"/>
    </xf>
    <xf numFmtId="0" fontId="66" fillId="0" borderId="0" xfId="0" applyFont="1" applyAlignment="1">
      <alignment wrapText="1"/>
    </xf>
    <xf numFmtId="0" fontId="66" fillId="0" borderId="0" xfId="0" applyFont="1" applyAlignment="1">
      <alignment vertical="center" wrapText="1"/>
    </xf>
    <xf numFmtId="0" fontId="12" fillId="0" borderId="0" xfId="0" applyFont="1" applyFill="1" applyBorder="1" applyAlignment="1">
      <alignment horizontal="left" wrapText="1"/>
    </xf>
    <xf numFmtId="0" fontId="66" fillId="0" borderId="98" xfId="0" applyFont="1" applyBorder="1" applyAlignment="1">
      <alignment horizontal="justify" vertical="top" wrapText="1"/>
    </xf>
    <xf numFmtId="0" fontId="66" fillId="0" borderId="99" xfId="0" applyFont="1" applyBorder="1" applyAlignment="1">
      <alignment horizontal="justify" vertical="top" wrapText="1"/>
    </xf>
    <xf numFmtId="0" fontId="66" fillId="0" borderId="0" xfId="0" applyNumberFormat="1" applyFont="1" applyFill="1" applyBorder="1" applyAlignment="1">
      <alignment horizontal="left" vertical="top" wrapText="1"/>
    </xf>
    <xf numFmtId="0" fontId="66" fillId="0" borderId="63" xfId="0" applyFont="1" applyBorder="1" applyAlignment="1">
      <alignment horizontal="justify" vertical="top" wrapText="1"/>
    </xf>
    <xf numFmtId="0" fontId="66" fillId="0" borderId="0" xfId="0" applyFont="1" applyBorder="1" applyAlignment="1">
      <alignment horizontal="justify" vertical="top" wrapText="1"/>
    </xf>
    <xf numFmtId="0" fontId="0" fillId="0" borderId="103" xfId="0" applyBorder="1" applyAlignment="1">
      <alignment horizontal="center"/>
    </xf>
    <xf numFmtId="0" fontId="66" fillId="0" borderId="0" xfId="0" applyFont="1" applyBorder="1" applyAlignment="1">
      <alignment horizontal="center" wrapText="1"/>
    </xf>
    <xf numFmtId="0" fontId="72" fillId="0" borderId="113" xfId="0" applyFont="1" applyBorder="1" applyAlignment="1">
      <alignment horizontal="center" vertical="center"/>
    </xf>
    <xf numFmtId="0" fontId="66" fillId="0" borderId="114" xfId="0" applyFont="1" applyBorder="1" applyAlignment="1">
      <alignment horizontal="center" vertical="top" wrapText="1"/>
    </xf>
    <xf numFmtId="0" fontId="66" fillId="0" borderId="73" xfId="0" applyFont="1" applyBorder="1" applyAlignment="1">
      <alignment horizontal="center" vertical="top" wrapText="1"/>
    </xf>
    <xf numFmtId="0" fontId="66" fillId="0" borderId="115" xfId="0" applyFont="1" applyBorder="1" applyAlignment="1">
      <alignment horizontal="center" vertical="top" wrapText="1"/>
    </xf>
    <xf numFmtId="0" fontId="66" fillId="0" borderId="74" xfId="0" applyFont="1" applyBorder="1" applyAlignment="1">
      <alignment horizontal="center" vertical="top" wrapText="1"/>
    </xf>
    <xf numFmtId="0" fontId="0" fillId="0" borderId="0" xfId="0" applyAlignment="1">
      <alignment horizontal="center" vertical="center" wrapText="1"/>
    </xf>
    <xf numFmtId="0" fontId="0" fillId="0" borderId="45" xfId="0" applyBorder="1" applyAlignment="1">
      <alignment horizontal="center"/>
    </xf>
    <xf numFmtId="0" fontId="0" fillId="0" borderId="67" xfId="0" applyBorder="1" applyAlignment="1">
      <alignment horizontal="center" vertical="center" wrapText="1"/>
    </xf>
    <xf numFmtId="0" fontId="0" fillId="0" borderId="76" xfId="0" applyBorder="1" applyAlignment="1">
      <alignment horizontal="center" vertical="center" wrapText="1"/>
    </xf>
    <xf numFmtId="0" fontId="0" fillId="0" borderId="28" xfId="0" applyBorder="1" applyAlignment="1">
      <alignment horizontal="center" vertical="center" wrapText="1"/>
    </xf>
    <xf numFmtId="0" fontId="0" fillId="0" borderId="44" xfId="0" applyBorder="1" applyAlignment="1">
      <alignment horizontal="center"/>
    </xf>
    <xf numFmtId="0" fontId="0" fillId="0" borderId="47" xfId="0" applyBorder="1" applyAlignment="1">
      <alignment horizontal="center"/>
    </xf>
    <xf numFmtId="0" fontId="0" fillId="0" borderId="69" xfId="0" applyBorder="1" applyAlignment="1">
      <alignment horizontal="center"/>
    </xf>
    <xf numFmtId="0" fontId="0" fillId="0" borderId="41" xfId="0" applyBorder="1" applyAlignment="1">
      <alignment horizontal="center"/>
    </xf>
    <xf numFmtId="0" fontId="0" fillId="0" borderId="43" xfId="0" applyBorder="1" applyAlignment="1">
      <alignment horizontal="center"/>
    </xf>
    <xf numFmtId="0" fontId="56" fillId="0" borderId="0" xfId="0" applyFont="1" applyFill="1" applyBorder="1" applyAlignment="1">
      <alignment horizontal="center" vertical="center" wrapText="1"/>
    </xf>
    <xf numFmtId="0" fontId="0" fillId="0" borderId="48" xfId="0" applyBorder="1" applyAlignment="1">
      <alignment horizontal="center"/>
    </xf>
    <xf numFmtId="0" fontId="0" fillId="0" borderId="30" xfId="0" applyBorder="1" applyAlignment="1">
      <alignment horizontal="center" vertical="center" wrapText="1"/>
    </xf>
    <xf numFmtId="0" fontId="0" fillId="0" borderId="7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66" fillId="0" borderId="86" xfId="0" applyFont="1" applyBorder="1" applyAlignment="1">
      <alignment horizontal="center"/>
    </xf>
    <xf numFmtId="0" fontId="66" fillId="0" borderId="87" xfId="0" applyFont="1" applyBorder="1" applyAlignment="1">
      <alignment horizontal="center"/>
    </xf>
    <xf numFmtId="0" fontId="66" fillId="0" borderId="88" xfId="0" applyFont="1" applyBorder="1" applyAlignment="1">
      <alignment horizontal="center"/>
    </xf>
    <xf numFmtId="0" fontId="74" fillId="0" borderId="0" xfId="0" applyFont="1" applyAlignment="1">
      <alignment horizontal="left"/>
    </xf>
    <xf numFmtId="0" fontId="74" fillId="0" borderId="0" xfId="0" applyFont="1" applyAlignment="1">
      <alignment horizontal="center"/>
    </xf>
    <xf numFmtId="0" fontId="78" fillId="0" borderId="0" xfId="0" applyFont="1" applyAlignment="1">
      <alignment horizontal="center"/>
    </xf>
    <xf numFmtId="0" fontId="74" fillId="0" borderId="0" xfId="0" applyFont="1" applyAlignment="1">
      <alignment horizontal="center" wrapText="1"/>
    </xf>
    <xf numFmtId="0" fontId="66" fillId="0" borderId="0" xfId="0" applyFont="1" applyAlignment="1">
      <alignment horizontal="center" vertical="center" wrapText="1"/>
    </xf>
    <xf numFmtId="0" fontId="66" fillId="0" borderId="93" xfId="0" applyFont="1" applyBorder="1" applyAlignment="1">
      <alignment horizontal="center"/>
    </xf>
    <xf numFmtId="0" fontId="66" fillId="0" borderId="94" xfId="0" applyFont="1" applyBorder="1" applyAlignment="1">
      <alignment horizontal="center"/>
    </xf>
    <xf numFmtId="0" fontId="66" fillId="0" borderId="85" xfId="0" applyFont="1" applyBorder="1" applyAlignment="1">
      <alignment horizontal="center"/>
    </xf>
    <xf numFmtId="0" fontId="66" fillId="0" borderId="91" xfId="0" applyFont="1" applyBorder="1" applyAlignment="1">
      <alignment horizontal="center"/>
    </xf>
    <xf numFmtId="0" fontId="66" fillId="0" borderId="92" xfId="0" applyFont="1" applyBorder="1" applyAlignment="1">
      <alignment horizontal="center"/>
    </xf>
    <xf numFmtId="0" fontId="66" fillId="0" borderId="90" xfId="0" applyFont="1" applyBorder="1" applyAlignment="1">
      <alignment horizontal="center"/>
    </xf>
    <xf numFmtId="0" fontId="72" fillId="0" borderId="0" xfId="0" applyFont="1" applyBorder="1" applyAlignment="1">
      <alignment horizontal="left"/>
    </xf>
    <xf numFmtId="0" fontId="66" fillId="0" borderId="93" xfId="0" applyFont="1" applyBorder="1" applyAlignment="1">
      <alignment horizontal="center" vertical="center"/>
    </xf>
    <xf numFmtId="0" fontId="66" fillId="0" borderId="94" xfId="0" applyFont="1" applyBorder="1" applyAlignment="1">
      <alignment horizontal="center" vertical="center"/>
    </xf>
    <xf numFmtId="0" fontId="66" fillId="0" borderId="85" xfId="0" applyFont="1" applyBorder="1" applyAlignment="1">
      <alignment horizontal="center" vertical="center"/>
    </xf>
    <xf numFmtId="0" fontId="66" fillId="0" borderId="86" xfId="0" applyFont="1" applyBorder="1" applyAlignment="1">
      <alignment horizontal="center" vertical="center"/>
    </xf>
    <xf numFmtId="0" fontId="66" fillId="0" borderId="87" xfId="0" applyFont="1" applyBorder="1" applyAlignment="1">
      <alignment horizontal="center" vertical="center"/>
    </xf>
    <xf numFmtId="0" fontId="66" fillId="0" borderId="88" xfId="0" applyFont="1" applyBorder="1" applyAlignment="1">
      <alignment horizontal="center" vertical="center"/>
    </xf>
    <xf numFmtId="0" fontId="66" fillId="0" borderId="79" xfId="0" applyFont="1" applyBorder="1" applyAlignment="1">
      <alignment horizontal="center"/>
    </xf>
    <xf numFmtId="0" fontId="66" fillId="0" borderId="0" xfId="0" applyFont="1" applyBorder="1" applyAlignment="1">
      <alignment horizontal="center"/>
    </xf>
    <xf numFmtId="0" fontId="66" fillId="0" borderId="77" xfId="0" applyFont="1" applyBorder="1" applyAlignment="1">
      <alignment horizontal="center"/>
    </xf>
    <xf numFmtId="0" fontId="66" fillId="0" borderId="0" xfId="0" applyFont="1" applyAlignment="1">
      <alignment horizontal="center" vertical="top" wrapText="1"/>
    </xf>
    <xf numFmtId="0" fontId="12" fillId="0" borderId="0" xfId="0" applyFont="1" applyAlignment="1">
      <alignment horizontal="center"/>
    </xf>
    <xf numFmtId="0" fontId="72" fillId="0" borderId="93" xfId="0" applyFont="1" applyBorder="1" applyAlignment="1">
      <alignment horizontal="center"/>
    </xf>
    <xf numFmtId="0" fontId="72" fillId="0" borderId="94" xfId="0" applyFont="1" applyBorder="1" applyAlignment="1">
      <alignment horizontal="center"/>
    </xf>
    <xf numFmtId="0" fontId="72" fillId="0" borderId="85" xfId="0" applyFont="1" applyBorder="1" applyAlignment="1">
      <alignment horizontal="center"/>
    </xf>
    <xf numFmtId="0" fontId="66" fillId="0" borderId="93" xfId="0" applyFont="1" applyBorder="1" applyAlignment="1">
      <alignment horizontal="left"/>
    </xf>
    <xf numFmtId="0" fontId="66" fillId="0" borderId="94" xfId="0" applyFont="1" applyBorder="1" applyAlignment="1">
      <alignment horizontal="left"/>
    </xf>
    <xf numFmtId="0" fontId="66" fillId="0" borderId="85" xfId="0" applyFont="1" applyBorder="1" applyAlignment="1">
      <alignment horizontal="left"/>
    </xf>
    <xf numFmtId="0" fontId="66" fillId="0" borderId="86" xfId="0" applyFont="1" applyBorder="1" applyAlignment="1">
      <alignment horizontal="left"/>
    </xf>
    <xf numFmtId="0" fontId="66" fillId="0" borderId="87" xfId="0" applyFont="1" applyBorder="1" applyAlignment="1">
      <alignment horizontal="left"/>
    </xf>
    <xf numFmtId="0" fontId="66" fillId="0" borderId="88" xfId="0" applyFont="1" applyBorder="1" applyAlignment="1">
      <alignment horizontal="left"/>
    </xf>
    <xf numFmtId="0" fontId="66" fillId="0" borderId="0" xfId="0" applyFont="1" applyBorder="1" applyAlignment="1">
      <alignment horizontal="left"/>
    </xf>
    <xf numFmtId="0" fontId="78" fillId="0" borderId="0" xfId="0" applyFont="1" applyAlignment="1">
      <alignment/>
    </xf>
    <xf numFmtId="0" fontId="72" fillId="0" borderId="0" xfId="0" applyFont="1" applyAlignment="1">
      <alignment horizontal="center" vertical="top" wrapText="1"/>
    </xf>
    <xf numFmtId="0" fontId="72" fillId="0" borderId="0" xfId="0" applyFont="1" applyAlignment="1">
      <alignment horizontal="left"/>
    </xf>
    <xf numFmtId="0" fontId="78" fillId="0" borderId="0" xfId="0" applyFont="1" applyBorder="1" applyAlignment="1">
      <alignment horizontal="left"/>
    </xf>
    <xf numFmtId="0" fontId="66" fillId="0" borderId="0" xfId="0" applyFont="1" applyAlignment="1">
      <alignment horizontal="center"/>
    </xf>
    <xf numFmtId="0" fontId="66" fillId="0" borderId="91" xfId="0" applyFont="1" applyBorder="1" applyAlignment="1">
      <alignment horizontal="left"/>
    </xf>
    <xf numFmtId="0" fontId="66" fillId="0" borderId="92" xfId="0" applyFont="1" applyBorder="1" applyAlignment="1">
      <alignment horizontal="left"/>
    </xf>
    <xf numFmtId="0" fontId="66" fillId="0" borderId="90" xfId="0" applyFont="1" applyBorder="1" applyAlignment="1">
      <alignment horizontal="left"/>
    </xf>
    <xf numFmtId="0" fontId="78" fillId="0" borderId="0" xfId="0" applyFont="1" applyBorder="1" applyAlignment="1">
      <alignment horizontal="left" wrapText="1"/>
    </xf>
    <xf numFmtId="0" fontId="72" fillId="0" borderId="0" xfId="0" applyFont="1" applyBorder="1" applyAlignment="1">
      <alignment horizontal="center"/>
    </xf>
    <xf numFmtId="0" fontId="66" fillId="0" borderId="93" xfId="0" applyFont="1" applyBorder="1" applyAlignment="1">
      <alignment/>
    </xf>
    <xf numFmtId="0" fontId="66" fillId="0" borderId="94" xfId="0" applyFont="1" applyBorder="1" applyAlignment="1">
      <alignment/>
    </xf>
    <xf numFmtId="0" fontId="66" fillId="0" borderId="85" xfId="0" applyFont="1" applyBorder="1" applyAlignment="1">
      <alignment/>
    </xf>
    <xf numFmtId="0" fontId="66" fillId="0" borderId="79" xfId="0" applyFont="1" applyBorder="1" applyAlignment="1">
      <alignment/>
    </xf>
    <xf numFmtId="0" fontId="66" fillId="0" borderId="0" xfId="0" applyFont="1" applyBorder="1" applyAlignment="1">
      <alignment/>
    </xf>
    <xf numFmtId="0" fontId="66" fillId="0" borderId="77" xfId="0" applyFont="1" applyBorder="1" applyAlignment="1">
      <alignment/>
    </xf>
    <xf numFmtId="0" fontId="66" fillId="0" borderId="0" xfId="0" applyFont="1" applyAlignment="1">
      <alignment horizontal="left"/>
    </xf>
    <xf numFmtId="0" fontId="74" fillId="0" borderId="91" xfId="0" applyFont="1" applyBorder="1" applyAlignment="1">
      <alignment horizontal="left"/>
    </xf>
    <xf numFmtId="0" fontId="74" fillId="0" borderId="92" xfId="0" applyFont="1" applyBorder="1" applyAlignment="1">
      <alignment horizontal="left"/>
    </xf>
    <xf numFmtId="0" fontId="74" fillId="0" borderId="79" xfId="0" applyFont="1" applyBorder="1" applyAlignment="1">
      <alignment horizontal="left"/>
    </xf>
    <xf numFmtId="0" fontId="74" fillId="0" borderId="0" xfId="0" applyFont="1" applyBorder="1" applyAlignment="1">
      <alignment horizontal="left"/>
    </xf>
    <xf numFmtId="0" fontId="74" fillId="0" borderId="79" xfId="0" applyFont="1" applyBorder="1" applyAlignment="1">
      <alignment/>
    </xf>
    <xf numFmtId="0" fontId="66" fillId="0" borderId="79" xfId="0" applyFont="1" applyBorder="1" applyAlignment="1">
      <alignment horizontal="left"/>
    </xf>
    <xf numFmtId="0" fontId="66" fillId="0" borderId="77" xfId="0" applyFont="1" applyBorder="1" applyAlignment="1">
      <alignment horizontal="left"/>
    </xf>
    <xf numFmtId="0" fontId="74" fillId="0" borderId="86" xfId="0" applyFont="1" applyBorder="1" applyAlignment="1">
      <alignment horizontal="left"/>
    </xf>
    <xf numFmtId="0" fontId="74" fillId="0" borderId="87" xfId="0" applyFont="1" applyBorder="1" applyAlignment="1">
      <alignment horizontal="left"/>
    </xf>
    <xf numFmtId="0" fontId="72" fillId="0" borderId="0" xfId="0" applyFont="1" applyAlignment="1">
      <alignment horizontal="center" vertical="center"/>
    </xf>
    <xf numFmtId="0" fontId="68" fillId="0" borderId="116" xfId="0" applyFont="1" applyBorder="1" applyAlignment="1">
      <alignment horizontal="center" vertical="center" wrapText="1"/>
    </xf>
    <xf numFmtId="0" fontId="68" fillId="0" borderId="117" xfId="0" applyFont="1" applyBorder="1" applyAlignment="1">
      <alignment horizontal="center" vertical="center" wrapText="1"/>
    </xf>
    <xf numFmtId="0" fontId="56" fillId="0" borderId="103" xfId="0" applyFont="1" applyBorder="1" applyAlignment="1">
      <alignment horizontal="center" vertical="center"/>
    </xf>
    <xf numFmtId="0" fontId="66" fillId="0" borderId="101" xfId="0" applyFont="1" applyBorder="1" applyAlignment="1">
      <alignment horizontal="center" vertical="top" wrapText="1"/>
    </xf>
    <xf numFmtId="0" fontId="66" fillId="0" borderId="97" xfId="0" applyFont="1" applyBorder="1" applyAlignment="1">
      <alignment horizontal="center" vertical="top" wrapText="1"/>
    </xf>
    <xf numFmtId="0" fontId="66" fillId="0" borderId="30" xfId="0" applyFont="1" applyBorder="1" applyAlignment="1">
      <alignment horizontal="center" vertical="top" wrapText="1"/>
    </xf>
    <xf numFmtId="0" fontId="66" fillId="0" borderId="29" xfId="0" applyFont="1" applyBorder="1" applyAlignment="1">
      <alignment horizontal="center" vertical="top" wrapText="1"/>
    </xf>
    <xf numFmtId="0" fontId="66" fillId="0" borderId="40" xfId="0" applyFont="1" applyBorder="1" applyAlignment="1">
      <alignment horizontal="center" vertical="top" wrapText="1"/>
    </xf>
    <xf numFmtId="0" fontId="66" fillId="0" borderId="41" xfId="0" applyFont="1" applyBorder="1" applyAlignment="1">
      <alignment horizontal="center" vertical="top" wrapText="1"/>
    </xf>
    <xf numFmtId="0" fontId="72" fillId="0" borderId="0" xfId="0" applyFont="1" applyAlignment="1">
      <alignment horizontal="left" vertical="center" wrapText="1"/>
    </xf>
    <xf numFmtId="0" fontId="72" fillId="0" borderId="0" xfId="0" applyFont="1" applyAlignment="1">
      <alignment horizontal="left" vertical="top" wrapText="1"/>
    </xf>
    <xf numFmtId="0" fontId="60" fillId="0" borderId="54" xfId="0" applyFont="1" applyFill="1" applyBorder="1" applyAlignment="1">
      <alignment horizontal="center" vertical="center" textRotation="90" wrapText="1"/>
    </xf>
    <xf numFmtId="0" fontId="60" fillId="0" borderId="78" xfId="0" applyFont="1" applyFill="1" applyBorder="1" applyAlignment="1">
      <alignment horizontal="center" vertical="center" textRotation="90" wrapText="1"/>
    </xf>
    <xf numFmtId="0" fontId="60" fillId="0" borderId="89" xfId="0" applyFont="1" applyFill="1" applyBorder="1" applyAlignment="1">
      <alignment horizontal="center" vertical="center" textRotation="90" wrapText="1"/>
    </xf>
    <xf numFmtId="0" fontId="60" fillId="0" borderId="91" xfId="0" applyFont="1" applyFill="1" applyBorder="1" applyAlignment="1">
      <alignment horizontal="center" vertical="center" wrapText="1"/>
    </xf>
    <xf numFmtId="0" fontId="60" fillId="0" borderId="92" xfId="0" applyFont="1" applyFill="1" applyBorder="1" applyAlignment="1">
      <alignment horizontal="center" vertical="center" wrapText="1"/>
    </xf>
    <xf numFmtId="0" fontId="60" fillId="0" borderId="90" xfId="0" applyFont="1" applyFill="1" applyBorder="1" applyAlignment="1">
      <alignment horizontal="center" vertical="center" wrapText="1"/>
    </xf>
    <xf numFmtId="0" fontId="60" fillId="0" borderId="54" xfId="0" applyFont="1" applyFill="1" applyBorder="1" applyAlignment="1">
      <alignment horizontal="center" vertical="center" textRotation="90"/>
    </xf>
    <xf numFmtId="0" fontId="60" fillId="0" borderId="78" xfId="0" applyFont="1" applyFill="1" applyBorder="1" applyAlignment="1">
      <alignment horizontal="center" vertical="center" textRotation="90"/>
    </xf>
    <xf numFmtId="0" fontId="60" fillId="0" borderId="89" xfId="0" applyFont="1" applyFill="1" applyBorder="1" applyAlignment="1">
      <alignment horizontal="center" vertical="center" textRotation="90"/>
    </xf>
    <xf numFmtId="0" fontId="60" fillId="0" borderId="91" xfId="0" applyFont="1" applyFill="1" applyBorder="1" applyAlignment="1">
      <alignment horizontal="center" vertical="center"/>
    </xf>
    <xf numFmtId="0" fontId="60" fillId="0" borderId="90" xfId="0" applyFont="1" applyFill="1" applyBorder="1" applyAlignment="1">
      <alignment horizontal="center" vertical="center"/>
    </xf>
    <xf numFmtId="3" fontId="78" fillId="0" borderId="91" xfId="0" applyNumberFormat="1" applyFont="1" applyFill="1" applyBorder="1" applyAlignment="1">
      <alignment horizontal="center" vertical="top" wrapText="1"/>
    </xf>
    <xf numFmtId="3" fontId="78" fillId="0" borderId="92" xfId="0" applyNumberFormat="1" applyFont="1" applyFill="1" applyBorder="1" applyAlignment="1">
      <alignment horizontal="center" vertical="top" wrapText="1"/>
    </xf>
    <xf numFmtId="3" fontId="78" fillId="0" borderId="90" xfId="0" applyNumberFormat="1" applyFont="1" applyFill="1" applyBorder="1" applyAlignment="1">
      <alignment horizontal="center" vertical="top" wrapText="1"/>
    </xf>
    <xf numFmtId="3" fontId="78" fillId="0" borderId="91" xfId="0" applyNumberFormat="1" applyFont="1" applyFill="1" applyBorder="1" applyAlignment="1">
      <alignment horizontal="left" vertical="top" wrapText="1"/>
    </xf>
    <xf numFmtId="3" fontId="78" fillId="0" borderId="92" xfId="0" applyNumberFormat="1" applyFont="1" applyFill="1" applyBorder="1" applyAlignment="1">
      <alignment horizontal="left" vertical="top" wrapText="1"/>
    </xf>
    <xf numFmtId="3" fontId="78" fillId="0" borderId="90" xfId="0" applyNumberFormat="1" applyFont="1" applyFill="1" applyBorder="1" applyAlignment="1">
      <alignment horizontal="left" vertical="top" wrapText="1"/>
    </xf>
    <xf numFmtId="0" fontId="72" fillId="0" borderId="92" xfId="0" applyFont="1" applyBorder="1" applyAlignment="1">
      <alignment horizontal="center"/>
    </xf>
    <xf numFmtId="0" fontId="78" fillId="0" borderId="91" xfId="0" applyFont="1" applyFill="1" applyBorder="1" applyAlignment="1">
      <alignment horizontal="center" vertical="center" wrapText="1"/>
    </xf>
    <xf numFmtId="0" fontId="78" fillId="0" borderId="92" xfId="0" applyFont="1" applyFill="1" applyBorder="1" applyAlignment="1">
      <alignment horizontal="center" vertical="center" wrapText="1"/>
    </xf>
    <xf numFmtId="0" fontId="78" fillId="0" borderId="90" xfId="0" applyFont="1" applyFill="1" applyBorder="1" applyAlignment="1">
      <alignment horizontal="center" vertical="center" wrapText="1"/>
    </xf>
    <xf numFmtId="0" fontId="60" fillId="0" borderId="0" xfId="0" applyFont="1" applyFill="1" applyAlignment="1">
      <alignment horizontal="center" vertical="center" wrapText="1"/>
    </xf>
    <xf numFmtId="0" fontId="60" fillId="0" borderId="0" xfId="0" applyFont="1" applyAlignment="1">
      <alignment horizontal="center" vertical="top" wrapText="1"/>
    </xf>
    <xf numFmtId="0" fontId="60" fillId="0" borderId="0" xfId="0" applyFont="1" applyFill="1" applyBorder="1" applyAlignment="1">
      <alignment horizontal="center" vertical="center" wrapText="1"/>
    </xf>
    <xf numFmtId="0" fontId="60" fillId="0" borderId="54"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60" fillId="0" borderId="89" xfId="0" applyFont="1" applyFill="1" applyBorder="1" applyAlignment="1">
      <alignment horizontal="center" vertical="center" wrapText="1"/>
    </xf>
    <xf numFmtId="0" fontId="82" fillId="0" borderId="54" xfId="0" applyFont="1" applyBorder="1" applyAlignment="1">
      <alignment horizontal="center" vertical="center" wrapText="1"/>
    </xf>
    <xf numFmtId="0" fontId="82" fillId="0" borderId="78" xfId="0" applyFont="1" applyBorder="1" applyAlignment="1">
      <alignment horizontal="center" vertical="center" wrapText="1"/>
    </xf>
    <xf numFmtId="0" fontId="82" fillId="0" borderId="89" xfId="0" applyFont="1" applyBorder="1" applyAlignment="1">
      <alignment horizontal="center" vertical="center" wrapText="1"/>
    </xf>
    <xf numFmtId="0" fontId="60" fillId="0" borderId="31" xfId="0" applyFont="1" applyBorder="1" applyAlignment="1">
      <alignment horizontal="center" vertical="center" wrapText="1"/>
    </xf>
    <xf numFmtId="0" fontId="82" fillId="0" borderId="31" xfId="0" applyFont="1" applyBorder="1" applyAlignment="1">
      <alignment horizontal="center" vertical="center" wrapText="1"/>
    </xf>
    <xf numFmtId="0" fontId="79" fillId="0" borderId="91" xfId="0" applyFont="1" applyBorder="1" applyAlignment="1">
      <alignment horizontal="center" vertical="center"/>
    </xf>
    <xf numFmtId="0" fontId="79" fillId="0" borderId="92" xfId="0" applyFont="1" applyBorder="1" applyAlignment="1">
      <alignment horizontal="center" vertical="center"/>
    </xf>
    <xf numFmtId="0" fontId="79" fillId="0" borderId="90" xfId="0" applyFont="1" applyBorder="1" applyAlignment="1">
      <alignment horizontal="center" vertical="center"/>
    </xf>
    <xf numFmtId="0" fontId="78" fillId="0" borderId="91" xfId="0" applyFont="1" applyFill="1" applyBorder="1" applyAlignment="1">
      <alignment horizontal="left" vertical="top" wrapText="1"/>
    </xf>
    <xf numFmtId="0" fontId="78" fillId="0" borderId="90" xfId="0" applyFont="1" applyFill="1" applyBorder="1" applyAlignment="1">
      <alignment horizontal="left" vertical="top" wrapText="1"/>
    </xf>
    <xf numFmtId="0" fontId="78" fillId="0" borderId="0" xfId="0" applyFont="1" applyAlignment="1">
      <alignment horizontal="center" vertical="top" wrapText="1"/>
    </xf>
    <xf numFmtId="0" fontId="78" fillId="0" borderId="0" xfId="0" applyFont="1" applyAlignment="1">
      <alignment horizontal="center" vertical="top"/>
    </xf>
    <xf numFmtId="0" fontId="78" fillId="0" borderId="0" xfId="0" applyFont="1" applyBorder="1" applyAlignment="1">
      <alignment horizontal="center"/>
    </xf>
    <xf numFmtId="3" fontId="60" fillId="0" borderId="0" xfId="0" applyNumberFormat="1" applyFont="1" applyFill="1" applyBorder="1" applyAlignment="1">
      <alignment horizontal="center" vertical="center" wrapText="1"/>
    </xf>
    <xf numFmtId="0" fontId="82" fillId="0" borderId="91" xfId="0" applyFont="1" applyBorder="1" applyAlignment="1">
      <alignment horizontal="center" vertical="center" wrapText="1"/>
    </xf>
    <xf numFmtId="0" fontId="82" fillId="0" borderId="90" xfId="0" applyFont="1" applyBorder="1" applyAlignment="1">
      <alignment horizontal="center" vertical="center" wrapText="1"/>
    </xf>
    <xf numFmtId="0" fontId="83" fillId="0" borderId="0" xfId="0" applyFont="1" applyAlignment="1">
      <alignment horizontal="center"/>
    </xf>
    <xf numFmtId="0" fontId="78" fillId="0" borderId="31" xfId="0" applyFont="1" applyFill="1" applyBorder="1" applyAlignment="1">
      <alignment horizontal="left" vertical="top" wrapText="1"/>
    </xf>
    <xf numFmtId="0" fontId="80" fillId="0" borderId="91" xfId="0" applyFont="1" applyBorder="1" applyAlignment="1">
      <alignment horizontal="center" vertical="center"/>
    </xf>
    <xf numFmtId="0" fontId="80" fillId="0" borderId="92" xfId="0" applyFont="1" applyBorder="1" applyAlignment="1">
      <alignment horizontal="center" vertical="center"/>
    </xf>
    <xf numFmtId="0" fontId="80" fillId="0" borderId="90" xfId="0" applyFont="1" applyBorder="1" applyAlignment="1">
      <alignment horizontal="center" vertical="center"/>
    </xf>
    <xf numFmtId="0" fontId="78" fillId="0" borderId="91" xfId="0" applyFont="1" applyFill="1" applyBorder="1" applyAlignment="1">
      <alignment horizontal="center" vertical="top" wrapText="1"/>
    </xf>
    <xf numFmtId="0" fontId="78" fillId="0" borderId="92" xfId="0" applyFont="1" applyFill="1" applyBorder="1" applyAlignment="1">
      <alignment horizontal="center" vertical="top" wrapText="1"/>
    </xf>
    <xf numFmtId="0" fontId="78" fillId="0" borderId="90" xfId="0" applyFont="1" applyFill="1" applyBorder="1" applyAlignment="1">
      <alignment horizontal="center" vertical="top" wrapText="1"/>
    </xf>
    <xf numFmtId="3" fontId="60" fillId="0" borderId="31" xfId="0" applyNumberFormat="1" applyFont="1" applyFill="1" applyBorder="1" applyAlignment="1">
      <alignment horizontal="center" vertical="center" wrapText="1"/>
    </xf>
    <xf numFmtId="0" fontId="87" fillId="0" borderId="0" xfId="0" applyFont="1" applyAlignment="1">
      <alignment horizontal="center" vertical="top" wrapText="1"/>
    </xf>
    <xf numFmtId="0" fontId="81" fillId="0" borderId="0" xfId="0" applyFont="1" applyBorder="1" applyAlignment="1">
      <alignment horizontal="center" vertical="top" wrapText="1"/>
    </xf>
    <xf numFmtId="0" fontId="78" fillId="0" borderId="91" xfId="0" applyFont="1" applyFill="1" applyBorder="1" applyAlignment="1">
      <alignment vertical="center"/>
    </xf>
    <xf numFmtId="0" fontId="78" fillId="0" borderId="90" xfId="0" applyFont="1" applyFill="1" applyBorder="1" applyAlignment="1">
      <alignment vertical="center"/>
    </xf>
    <xf numFmtId="0" fontId="73" fillId="0" borderId="91" xfId="0" applyFont="1" applyFill="1" applyBorder="1" applyAlignment="1">
      <alignment horizontal="center" vertical="center"/>
    </xf>
    <xf numFmtId="0" fontId="73" fillId="0" borderId="92" xfId="0" applyFont="1" applyFill="1" applyBorder="1" applyAlignment="1">
      <alignment horizontal="center" vertical="center"/>
    </xf>
    <xf numFmtId="0" fontId="73" fillId="0" borderId="90" xfId="0" applyFont="1" applyFill="1" applyBorder="1" applyAlignment="1">
      <alignment horizontal="center" vertical="center"/>
    </xf>
    <xf numFmtId="3" fontId="81" fillId="0" borderId="91" xfId="0" applyNumberFormat="1" applyFont="1" applyFill="1" applyBorder="1" applyAlignment="1">
      <alignment horizontal="center" vertical="center" wrapText="1"/>
    </xf>
    <xf numFmtId="3" fontId="81" fillId="0" borderId="92" xfId="0" applyNumberFormat="1" applyFont="1" applyFill="1" applyBorder="1" applyAlignment="1">
      <alignment horizontal="center" vertical="center" wrapText="1"/>
    </xf>
    <xf numFmtId="3" fontId="81" fillId="0" borderId="90" xfId="0" applyNumberFormat="1" applyFont="1" applyFill="1" applyBorder="1" applyAlignment="1">
      <alignment horizontal="center" vertical="center" wrapText="1"/>
    </xf>
    <xf numFmtId="3" fontId="0" fillId="0" borderId="79" xfId="0" applyNumberFormat="1" applyBorder="1" applyAlignment="1">
      <alignment horizontal="center" vertical="center"/>
    </xf>
    <xf numFmtId="3" fontId="0" fillId="0" borderId="86" xfId="0" applyNumberFormat="1" applyBorder="1" applyAlignment="1">
      <alignment horizontal="center" vertical="center"/>
    </xf>
    <xf numFmtId="3" fontId="73" fillId="0" borderId="91" xfId="0" applyNumberFormat="1" applyFont="1" applyFill="1" applyBorder="1" applyAlignment="1">
      <alignment horizontal="center" vertical="center" wrapText="1"/>
    </xf>
    <xf numFmtId="3" fontId="73" fillId="0" borderId="92" xfId="0" applyNumberFormat="1" applyFont="1" applyFill="1" applyBorder="1" applyAlignment="1">
      <alignment horizontal="center" vertical="center" wrapText="1"/>
    </xf>
    <xf numFmtId="3" fontId="73" fillId="0" borderId="90" xfId="0" applyNumberFormat="1" applyFont="1" applyFill="1" applyBorder="1" applyAlignment="1">
      <alignment horizontal="center" vertical="center" wrapText="1"/>
    </xf>
    <xf numFmtId="0" fontId="78" fillId="0" borderId="78" xfId="0" applyFont="1" applyFill="1" applyBorder="1" applyAlignment="1">
      <alignment horizontal="center" vertical="center" wrapText="1"/>
    </xf>
    <xf numFmtId="0" fontId="11" fillId="0" borderId="89" xfId="0" applyFont="1" applyFill="1" applyBorder="1" applyAlignment="1">
      <alignment vertical="center" wrapText="1"/>
    </xf>
    <xf numFmtId="0" fontId="78" fillId="0" borderId="89" xfId="0" applyFont="1" applyFill="1" applyBorder="1" applyAlignment="1">
      <alignment horizontal="center" vertical="center" wrapText="1"/>
    </xf>
    <xf numFmtId="0" fontId="78" fillId="35" borderId="78" xfId="0" applyFont="1" applyFill="1" applyBorder="1" applyAlignment="1">
      <alignment horizontal="center" vertical="center"/>
    </xf>
    <xf numFmtId="0" fontId="78" fillId="0" borderId="78" xfId="0" applyFont="1" applyFill="1" applyBorder="1" applyAlignment="1">
      <alignment horizontal="center" vertical="center"/>
    </xf>
    <xf numFmtId="0" fontId="11" fillId="0" borderId="78" xfId="0" applyFont="1" applyFill="1" applyBorder="1" applyAlignment="1">
      <alignment horizontal="center" vertical="center"/>
    </xf>
    <xf numFmtId="3" fontId="78" fillId="16" borderId="89" xfId="0" applyNumberFormat="1" applyFont="1" applyFill="1" applyBorder="1" applyAlignment="1">
      <alignment horizontal="center" vertical="center" wrapText="1"/>
    </xf>
    <xf numFmtId="3" fontId="78" fillId="33" borderId="78" xfId="0" applyNumberFormat="1" applyFont="1" applyFill="1" applyBorder="1" applyAlignment="1">
      <alignment horizontal="center" vertical="center"/>
    </xf>
    <xf numFmtId="3" fontId="78" fillId="34" borderId="78" xfId="0" applyNumberFormat="1" applyFont="1" applyFill="1" applyBorder="1" applyAlignment="1">
      <alignment horizontal="center" vertical="center"/>
    </xf>
    <xf numFmtId="3" fontId="0" fillId="33" borderId="89" xfId="0" applyNumberFormat="1" applyFill="1" applyBorder="1" applyAlignment="1">
      <alignment horizontal="center" vertical="center"/>
    </xf>
    <xf numFmtId="165" fontId="78" fillId="0" borderId="31" xfId="0" applyNumberFormat="1" applyFont="1" applyFill="1" applyBorder="1" applyAlignment="1">
      <alignment horizontal="center" vertical="center" wrapText="1"/>
    </xf>
    <xf numFmtId="0" fontId="68" fillId="0" borderId="31" xfId="0" applyFont="1" applyBorder="1" applyAlignment="1">
      <alignment vertical="center"/>
    </xf>
    <xf numFmtId="0" fontId="80" fillId="10" borderId="31" xfId="0" applyFont="1" applyFill="1" applyBorder="1" applyAlignment="1">
      <alignment horizontal="center" vertical="center" wrapText="1"/>
    </xf>
    <xf numFmtId="0" fontId="80" fillId="0" borderId="31" xfId="0" applyFont="1" applyBorder="1" applyAlignment="1">
      <alignment horizontal="center" vertical="center" wrapText="1"/>
    </xf>
    <xf numFmtId="0" fontId="80" fillId="0" borderId="31" xfId="0" applyFont="1" applyBorder="1" applyAlignment="1">
      <alignment vertic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Excel Built-in Normal 1 1" xfId="35"/>
    <cellStyle name="Excel Built-in Normal 1 1 1" xfId="36"/>
    <cellStyle name="TableStyleLight1"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2" xfId="58"/>
    <cellStyle name="Обычный 2 3" xfId="59"/>
    <cellStyle name="Обычный 2 3 2" xfId="60"/>
    <cellStyle name="Обычный 2 4" xfId="61"/>
    <cellStyle name="Обычный 3" xfId="62"/>
    <cellStyle name="Обычный 4" xfId="63"/>
    <cellStyle name="Обычный 5" xfId="64"/>
    <cellStyle name="Обычный 6" xfId="65"/>
    <cellStyle name="Обычный 7" xfId="66"/>
    <cellStyle name="Обычный 8" xfId="67"/>
    <cellStyle name="Обычный 9" xfId="68"/>
    <cellStyle name="Плохой" xfId="69"/>
    <cellStyle name="Пояснение" xfId="70"/>
    <cellStyle name="Примечание" xfId="71"/>
    <cellStyle name="Percent" xfId="72"/>
    <cellStyle name="Процентный 2" xfId="73"/>
    <cellStyle name="Связанная ячейка" xfId="74"/>
    <cellStyle name="Текст предупреждения" xfId="75"/>
    <cellStyle name="Comma" xfId="76"/>
    <cellStyle name="Comma [0]" xfId="77"/>
    <cellStyle name="Финансовый 2" xfId="78"/>
    <cellStyle name="Финансовый 4"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vml" /><Relationship Id="rId3"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C11"/>
  <sheetViews>
    <sheetView view="pageBreakPreview" zoomScaleSheetLayoutView="100" zoomScalePageLayoutView="0" workbookViewId="0" topLeftCell="A1">
      <selection activeCell="A2" sqref="A2:C2"/>
    </sheetView>
  </sheetViews>
  <sheetFormatPr defaultColWidth="9.140625" defaultRowHeight="15"/>
  <cols>
    <col min="2" max="2" width="34.140625" style="0" customWidth="1"/>
    <col min="3" max="3" width="55.28125" style="0" customWidth="1"/>
  </cols>
  <sheetData>
    <row r="1" ht="116.25" customHeight="1">
      <c r="C1" s="137" t="s">
        <v>277</v>
      </c>
    </row>
    <row r="2" spans="1:3" ht="30" customHeight="1">
      <c r="A2" s="442" t="s">
        <v>10</v>
      </c>
      <c r="B2" s="442"/>
      <c r="C2" s="442"/>
    </row>
    <row r="3" ht="15.75" thickBot="1"/>
    <row r="4" spans="1:3" ht="16.5" thickBot="1">
      <c r="A4" s="438" t="s">
        <v>6</v>
      </c>
      <c r="B4" s="439"/>
      <c r="C4" s="440"/>
    </row>
    <row r="5" spans="1:3" ht="16.5" thickBot="1">
      <c r="A5" s="13">
        <v>1</v>
      </c>
      <c r="B5" s="14">
        <v>2</v>
      </c>
      <c r="C5" s="15">
        <v>3</v>
      </c>
    </row>
    <row r="6" spans="1:3" ht="34.5" customHeight="1">
      <c r="A6" s="1" t="s">
        <v>0</v>
      </c>
      <c r="B6" s="2" t="s">
        <v>2</v>
      </c>
      <c r="C6" s="3" t="s">
        <v>3</v>
      </c>
    </row>
    <row r="7" spans="1:3" ht="15.75">
      <c r="A7" s="4" t="s">
        <v>4</v>
      </c>
      <c r="B7" s="5"/>
      <c r="C7" s="6"/>
    </row>
    <row r="8" spans="1:3" ht="15.75">
      <c r="A8" s="7" t="s">
        <v>5</v>
      </c>
      <c r="B8" s="8"/>
      <c r="C8" s="9"/>
    </row>
    <row r="9" spans="1:3" ht="16.5" thickBot="1">
      <c r="A9" s="10" t="s">
        <v>1</v>
      </c>
      <c r="B9" s="11"/>
      <c r="C9" s="12"/>
    </row>
    <row r="10" spans="1:3" ht="27" customHeight="1">
      <c r="A10" s="17"/>
      <c r="B10" s="16" t="s">
        <v>7</v>
      </c>
      <c r="C10" s="16" t="s">
        <v>8</v>
      </c>
    </row>
    <row r="11" spans="1:3" ht="109.5" customHeight="1">
      <c r="A11" s="441" t="s">
        <v>9</v>
      </c>
      <c r="B11" s="441"/>
      <c r="C11" s="441"/>
    </row>
  </sheetData>
  <sheetProtection/>
  <mergeCells count="3">
    <mergeCell ref="A4:C4"/>
    <mergeCell ref="A11:C11"/>
    <mergeCell ref="A2:C2"/>
  </mergeCell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10.xml><?xml version="1.0" encoding="utf-8"?>
<worksheet xmlns="http://schemas.openxmlformats.org/spreadsheetml/2006/main" xmlns:r="http://schemas.openxmlformats.org/officeDocument/2006/relationships">
  <sheetPr>
    <tabColor theme="5"/>
    <pageSetUpPr fitToPage="1"/>
  </sheetPr>
  <dimension ref="A1:AG30"/>
  <sheetViews>
    <sheetView view="pageBreakPreview" zoomScale="66" zoomScaleSheetLayoutView="66" zoomScalePageLayoutView="0" workbookViewId="0" topLeftCell="A1">
      <selection activeCell="A2" sqref="A2:C2"/>
    </sheetView>
  </sheetViews>
  <sheetFormatPr defaultColWidth="9.140625" defaultRowHeight="15"/>
  <cols>
    <col min="1" max="1" width="4.140625" style="0" customWidth="1"/>
    <col min="2" max="2" width="28.7109375" style="0" customWidth="1"/>
    <col min="3" max="3" width="16.28125" style="0" customWidth="1"/>
    <col min="4" max="4" width="12.28125" style="0" customWidth="1"/>
    <col min="5" max="5" width="10.28125" style="0" customWidth="1"/>
    <col min="7" max="7" width="11.00390625" style="0" hidden="1" customWidth="1"/>
    <col min="8" max="9" width="0" style="0" hidden="1" customWidth="1"/>
    <col min="10" max="10" width="11.8515625" style="0" hidden="1" customWidth="1"/>
    <col min="11" max="12" width="0" style="0" hidden="1" customWidth="1"/>
    <col min="13" max="13" width="11.28125" style="0" customWidth="1"/>
    <col min="16" max="16" width="10.57421875" style="0" customWidth="1"/>
    <col min="17" max="18" width="9.140625" style="0" customWidth="1"/>
    <col min="19" max="19" width="12.140625" style="0" customWidth="1"/>
    <col min="20" max="21" width="9.140625" style="0" customWidth="1"/>
    <col min="22" max="22" width="15.421875" style="0" customWidth="1"/>
    <col min="23" max="23" width="10.7109375" style="0" customWidth="1"/>
    <col min="24" max="24" width="9.140625" style="0" customWidth="1"/>
    <col min="25" max="25" width="10.421875" style="0" customWidth="1"/>
    <col min="26" max="28" width="9.140625" style="0" customWidth="1"/>
    <col min="29" max="30" width="10.57421875" style="0" customWidth="1"/>
    <col min="31" max="31" width="12.421875" style="0" customWidth="1"/>
    <col min="32" max="32" width="12.7109375" style="0" customWidth="1"/>
    <col min="33" max="33" width="10.28125" style="0" customWidth="1"/>
    <col min="34" max="34" width="10.00390625" style="0" customWidth="1"/>
  </cols>
  <sheetData>
    <row r="1" spans="26:33" ht="140.25" customHeight="1">
      <c r="Z1" s="139"/>
      <c r="AA1" s="139"/>
      <c r="AB1" s="139"/>
      <c r="AC1" s="139"/>
      <c r="AD1" s="503" t="s">
        <v>284</v>
      </c>
      <c r="AE1" s="503"/>
      <c r="AF1" s="503"/>
      <c r="AG1" s="503"/>
    </row>
    <row r="2" spans="4:33" ht="37.5" customHeight="1">
      <c r="D2" s="503" t="s">
        <v>102</v>
      </c>
      <c r="E2" s="503"/>
      <c r="F2" s="503"/>
      <c r="G2" s="503"/>
      <c r="H2" s="503"/>
      <c r="I2" s="503"/>
      <c r="J2" s="503"/>
      <c r="K2" s="503"/>
      <c r="L2" s="503"/>
      <c r="M2" s="503"/>
      <c r="N2" s="503"/>
      <c r="O2" s="503"/>
      <c r="P2" s="503"/>
      <c r="Q2" s="503"/>
      <c r="R2" s="503"/>
      <c r="S2" s="503"/>
      <c r="T2" s="503"/>
      <c r="U2" s="503"/>
      <c r="AD2" s="503"/>
      <c r="AE2" s="503"/>
      <c r="AF2" s="503"/>
      <c r="AG2" s="503"/>
    </row>
    <row r="3" ht="15.75" thickBot="1">
      <c r="B3" t="s">
        <v>71</v>
      </c>
    </row>
    <row r="4" spans="1:33" ht="15" customHeight="1">
      <c r="A4" s="505" t="s">
        <v>12</v>
      </c>
      <c r="B4" s="505" t="s">
        <v>103</v>
      </c>
      <c r="C4" s="515" t="s">
        <v>104</v>
      </c>
      <c r="D4" s="519" t="s">
        <v>105</v>
      </c>
      <c r="E4" s="520"/>
      <c r="F4" s="520"/>
      <c r="G4" s="520"/>
      <c r="H4" s="520"/>
      <c r="I4" s="520"/>
      <c r="J4" s="520"/>
      <c r="K4" s="520"/>
      <c r="L4" s="520"/>
      <c r="M4" s="520" t="s">
        <v>106</v>
      </c>
      <c r="N4" s="520"/>
      <c r="O4" s="520"/>
      <c r="P4" s="520"/>
      <c r="Q4" s="520"/>
      <c r="R4" s="520"/>
      <c r="S4" s="520"/>
      <c r="T4" s="520"/>
      <c r="U4" s="521"/>
      <c r="V4" s="510" t="s">
        <v>107</v>
      </c>
      <c r="W4" s="511"/>
      <c r="X4" s="511"/>
      <c r="Y4" s="511"/>
      <c r="Z4" s="511"/>
      <c r="AA4" s="511"/>
      <c r="AB4" s="511"/>
      <c r="AC4" s="511"/>
      <c r="AD4" s="511"/>
      <c r="AE4" s="511"/>
      <c r="AF4" s="511"/>
      <c r="AG4" s="512"/>
    </row>
    <row r="5" spans="1:33" ht="15">
      <c r="A5" s="506"/>
      <c r="B5" s="506"/>
      <c r="C5" s="516"/>
      <c r="D5" s="508" t="s">
        <v>108</v>
      </c>
      <c r="E5" s="504"/>
      <c r="F5" s="504"/>
      <c r="G5" s="504" t="s">
        <v>108</v>
      </c>
      <c r="H5" s="504"/>
      <c r="I5" s="504"/>
      <c r="J5" s="504" t="s">
        <v>108</v>
      </c>
      <c r="K5" s="504"/>
      <c r="L5" s="504"/>
      <c r="M5" s="504" t="s">
        <v>108</v>
      </c>
      <c r="N5" s="504"/>
      <c r="O5" s="504"/>
      <c r="P5" s="504" t="s">
        <v>108</v>
      </c>
      <c r="Q5" s="504"/>
      <c r="R5" s="504"/>
      <c r="S5" s="504" t="s">
        <v>108</v>
      </c>
      <c r="T5" s="504"/>
      <c r="U5" s="509"/>
      <c r="V5" s="514" t="s">
        <v>108</v>
      </c>
      <c r="W5" s="504"/>
      <c r="X5" s="504"/>
      <c r="Y5" s="504"/>
      <c r="Z5" s="504" t="s">
        <v>108</v>
      </c>
      <c r="AA5" s="504"/>
      <c r="AB5" s="504"/>
      <c r="AC5" s="504"/>
      <c r="AD5" s="504" t="s">
        <v>108</v>
      </c>
      <c r="AE5" s="504"/>
      <c r="AF5" s="504"/>
      <c r="AG5" s="509"/>
    </row>
    <row r="6" spans="1:33" ht="45.75" thickBot="1">
      <c r="A6" s="507"/>
      <c r="B6" s="507"/>
      <c r="C6" s="517"/>
      <c r="D6" s="140" t="s">
        <v>109</v>
      </c>
      <c r="E6" s="141" t="s">
        <v>110</v>
      </c>
      <c r="F6" s="141" t="s">
        <v>111</v>
      </c>
      <c r="G6" s="141" t="s">
        <v>109</v>
      </c>
      <c r="H6" s="141" t="s">
        <v>110</v>
      </c>
      <c r="I6" s="141" t="s">
        <v>111</v>
      </c>
      <c r="J6" s="141" t="s">
        <v>109</v>
      </c>
      <c r="K6" s="141" t="s">
        <v>110</v>
      </c>
      <c r="L6" s="141" t="s">
        <v>111</v>
      </c>
      <c r="M6" s="141" t="s">
        <v>109</v>
      </c>
      <c r="N6" s="141" t="s">
        <v>110</v>
      </c>
      <c r="O6" s="141" t="s">
        <v>111</v>
      </c>
      <c r="P6" s="141" t="s">
        <v>109</v>
      </c>
      <c r="Q6" s="141" t="s">
        <v>110</v>
      </c>
      <c r="R6" s="141" t="s">
        <v>111</v>
      </c>
      <c r="S6" s="141" t="s">
        <v>109</v>
      </c>
      <c r="T6" s="141" t="s">
        <v>110</v>
      </c>
      <c r="U6" s="142" t="s">
        <v>111</v>
      </c>
      <c r="V6" s="143" t="s">
        <v>112</v>
      </c>
      <c r="W6" s="144" t="s">
        <v>113</v>
      </c>
      <c r="X6" s="144" t="s">
        <v>110</v>
      </c>
      <c r="Y6" s="144" t="s">
        <v>114</v>
      </c>
      <c r="Z6" s="144" t="s">
        <v>112</v>
      </c>
      <c r="AA6" s="144" t="s">
        <v>113</v>
      </c>
      <c r="AB6" s="144" t="s">
        <v>110</v>
      </c>
      <c r="AC6" s="144" t="s">
        <v>114</v>
      </c>
      <c r="AD6" s="144" t="s">
        <v>112</v>
      </c>
      <c r="AE6" s="144" t="s">
        <v>113</v>
      </c>
      <c r="AF6" s="144" t="s">
        <v>110</v>
      </c>
      <c r="AG6" s="145" t="s">
        <v>114</v>
      </c>
    </row>
    <row r="7" spans="1:33" ht="15.75" thickBot="1">
      <c r="A7" s="146">
        <v>1</v>
      </c>
      <c r="B7" s="147">
        <v>2</v>
      </c>
      <c r="C7" s="148">
        <v>3</v>
      </c>
      <c r="D7" s="147">
        <v>4</v>
      </c>
      <c r="E7" s="148">
        <v>5</v>
      </c>
      <c r="F7" s="148">
        <v>6</v>
      </c>
      <c r="G7" s="148">
        <v>7</v>
      </c>
      <c r="H7" s="148">
        <v>8</v>
      </c>
      <c r="I7" s="148">
        <v>9</v>
      </c>
      <c r="J7" s="148">
        <v>10</v>
      </c>
      <c r="K7" s="148">
        <v>11</v>
      </c>
      <c r="L7" s="148">
        <v>12</v>
      </c>
      <c r="M7" s="148">
        <v>13</v>
      </c>
      <c r="N7" s="148">
        <v>14</v>
      </c>
      <c r="O7" s="148">
        <v>15</v>
      </c>
      <c r="P7" s="148">
        <v>16</v>
      </c>
      <c r="Q7" s="148">
        <v>17</v>
      </c>
      <c r="R7" s="148">
        <v>18</v>
      </c>
      <c r="S7" s="148">
        <v>19</v>
      </c>
      <c r="T7" s="148">
        <v>20</v>
      </c>
      <c r="U7" s="149">
        <v>21</v>
      </c>
      <c r="V7" s="150">
        <v>22</v>
      </c>
      <c r="W7" s="151">
        <v>23</v>
      </c>
      <c r="X7" s="151">
        <v>24</v>
      </c>
      <c r="Y7" s="151">
        <v>25</v>
      </c>
      <c r="Z7" s="151">
        <v>26</v>
      </c>
      <c r="AA7" s="151">
        <v>27</v>
      </c>
      <c r="AB7" s="151">
        <v>28</v>
      </c>
      <c r="AC7" s="151">
        <v>29</v>
      </c>
      <c r="AD7" s="151">
        <v>30</v>
      </c>
      <c r="AE7" s="151">
        <v>31</v>
      </c>
      <c r="AF7" s="151">
        <v>32</v>
      </c>
      <c r="AG7" s="152">
        <v>33</v>
      </c>
    </row>
    <row r="8" spans="1:33" ht="15">
      <c r="A8" s="510" t="s">
        <v>115</v>
      </c>
      <c r="B8" s="511"/>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4"/>
    </row>
    <row r="9" spans="1:33" ht="15">
      <c r="A9" s="117">
        <v>1</v>
      </c>
      <c r="B9" s="119" t="s">
        <v>116</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71"/>
    </row>
    <row r="10" spans="1:33" ht="15">
      <c r="A10" s="117">
        <v>2</v>
      </c>
      <c r="B10" s="119" t="s">
        <v>117</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71"/>
    </row>
    <row r="11" spans="1:33" s="158" customFormat="1" ht="15">
      <c r="A11" s="155"/>
      <c r="B11" s="156" t="s">
        <v>118</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7"/>
    </row>
    <row r="12" spans="1:33" ht="15">
      <c r="A12" s="117">
        <v>1</v>
      </c>
      <c r="B12" s="119" t="s">
        <v>116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71"/>
    </row>
    <row r="13" spans="1:33" ht="15">
      <c r="A13" s="117">
        <v>2</v>
      </c>
      <c r="B13" s="119" t="s">
        <v>117</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71"/>
    </row>
    <row r="14" spans="1:33" s="158" customFormat="1" ht="15">
      <c r="A14" s="155"/>
      <c r="B14" s="156" t="s">
        <v>119</v>
      </c>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7"/>
    </row>
    <row r="15" spans="1:33" ht="15">
      <c r="A15" s="117">
        <v>1</v>
      </c>
      <c r="B15" s="119" t="s">
        <v>116</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71"/>
    </row>
    <row r="16" spans="1:33" ht="15">
      <c r="A16" s="117">
        <v>2</v>
      </c>
      <c r="B16" s="119" t="s">
        <v>117</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71"/>
    </row>
    <row r="17" spans="1:33" s="158" customFormat="1" ht="15">
      <c r="A17" s="155"/>
      <c r="B17" s="156" t="s">
        <v>120</v>
      </c>
      <c r="C17" s="156"/>
      <c r="D17" s="156" t="s">
        <v>121</v>
      </c>
      <c r="E17" s="156" t="s">
        <v>121</v>
      </c>
      <c r="F17" s="156" t="s">
        <v>121</v>
      </c>
      <c r="G17" s="156" t="s">
        <v>121</v>
      </c>
      <c r="H17" s="156" t="s">
        <v>121</v>
      </c>
      <c r="I17" s="156" t="s">
        <v>121</v>
      </c>
      <c r="J17" s="156" t="s">
        <v>121</v>
      </c>
      <c r="K17" s="156" t="s">
        <v>121</v>
      </c>
      <c r="L17" s="156" t="s">
        <v>121</v>
      </c>
      <c r="M17" s="156"/>
      <c r="N17" s="156"/>
      <c r="O17" s="156"/>
      <c r="P17" s="156"/>
      <c r="Q17" s="156"/>
      <c r="R17" s="156"/>
      <c r="S17" s="156"/>
      <c r="T17" s="156"/>
      <c r="U17" s="156"/>
      <c r="V17" s="156"/>
      <c r="W17" s="156"/>
      <c r="X17" s="156"/>
      <c r="Y17" s="156"/>
      <c r="Z17" s="156"/>
      <c r="AA17" s="156"/>
      <c r="AB17" s="156"/>
      <c r="AC17" s="156"/>
      <c r="AD17" s="156"/>
      <c r="AE17" s="156"/>
      <c r="AF17" s="156"/>
      <c r="AG17" s="157"/>
    </row>
    <row r="18" spans="1:33" s="158" customFormat="1" ht="15">
      <c r="A18" s="155"/>
      <c r="B18" s="156" t="s">
        <v>122</v>
      </c>
      <c r="C18" s="156"/>
      <c r="D18" s="156" t="s">
        <v>121</v>
      </c>
      <c r="E18" s="156" t="s">
        <v>121</v>
      </c>
      <c r="F18" s="156" t="s">
        <v>121</v>
      </c>
      <c r="G18" s="156" t="s">
        <v>121</v>
      </c>
      <c r="H18" s="156" t="s">
        <v>121</v>
      </c>
      <c r="I18" s="156" t="s">
        <v>121</v>
      </c>
      <c r="J18" s="156" t="s">
        <v>121</v>
      </c>
      <c r="K18" s="156" t="s">
        <v>121</v>
      </c>
      <c r="L18" s="156" t="s">
        <v>121</v>
      </c>
      <c r="M18" s="156" t="s">
        <v>121</v>
      </c>
      <c r="N18" s="156" t="s">
        <v>121</v>
      </c>
      <c r="O18" s="156" t="s">
        <v>121</v>
      </c>
      <c r="P18" s="156" t="s">
        <v>121</v>
      </c>
      <c r="Q18" s="156" t="s">
        <v>121</v>
      </c>
      <c r="R18" s="156" t="s">
        <v>121</v>
      </c>
      <c r="S18" s="156" t="s">
        <v>121</v>
      </c>
      <c r="T18" s="156" t="s">
        <v>121</v>
      </c>
      <c r="U18" s="156" t="s">
        <v>121</v>
      </c>
      <c r="V18" s="156"/>
      <c r="W18" s="156"/>
      <c r="X18" s="156"/>
      <c r="Y18" s="156"/>
      <c r="Z18" s="156"/>
      <c r="AA18" s="156"/>
      <c r="AB18" s="156"/>
      <c r="AC18" s="156"/>
      <c r="AD18" s="156"/>
      <c r="AE18" s="156"/>
      <c r="AF18" s="156"/>
      <c r="AG18" s="157"/>
    </row>
    <row r="19" spans="1:33" ht="15">
      <c r="A19" s="514" t="s">
        <v>123</v>
      </c>
      <c r="B19" s="504"/>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71"/>
    </row>
    <row r="20" spans="1:33" ht="15">
      <c r="A20" s="117">
        <v>1</v>
      </c>
      <c r="B20" s="119" t="s">
        <v>116</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71"/>
    </row>
    <row r="21" spans="1:33" ht="15">
      <c r="A21" s="159">
        <v>2</v>
      </c>
      <c r="B21" s="160" t="s">
        <v>117</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1"/>
    </row>
    <row r="22" spans="1:33" s="158" customFormat="1" ht="15">
      <c r="A22" s="155"/>
      <c r="B22" s="156" t="s">
        <v>118</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7"/>
    </row>
    <row r="23" spans="1:33" ht="15">
      <c r="A23" s="117">
        <v>1</v>
      </c>
      <c r="B23" s="119" t="s">
        <v>116</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71"/>
    </row>
    <row r="24" spans="1:33" ht="15">
      <c r="A24" s="117">
        <v>2</v>
      </c>
      <c r="B24" s="119" t="s">
        <v>117</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71"/>
    </row>
    <row r="25" spans="1:33" s="158" customFormat="1" ht="15">
      <c r="A25" s="155"/>
      <c r="B25" s="156" t="s">
        <v>119</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7"/>
    </row>
    <row r="26" spans="1:33" ht="15">
      <c r="A26" s="117">
        <v>1</v>
      </c>
      <c r="B26" s="119" t="s">
        <v>116</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71"/>
    </row>
    <row r="27" spans="1:33" ht="15">
      <c r="A27" s="117">
        <v>2</v>
      </c>
      <c r="B27" s="119" t="s">
        <v>117</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71"/>
    </row>
    <row r="28" spans="1:33" s="158" customFormat="1" ht="15.75" thickBot="1">
      <c r="A28" s="162"/>
      <c r="B28" s="163" t="s">
        <v>120</v>
      </c>
      <c r="C28" s="163"/>
      <c r="D28" s="163" t="s">
        <v>121</v>
      </c>
      <c r="E28" s="163" t="s">
        <v>121</v>
      </c>
      <c r="F28" s="163" t="s">
        <v>121</v>
      </c>
      <c r="G28" s="163" t="s">
        <v>121</v>
      </c>
      <c r="H28" s="163" t="s">
        <v>121</v>
      </c>
      <c r="I28" s="163" t="s">
        <v>121</v>
      </c>
      <c r="J28" s="163" t="s">
        <v>121</v>
      </c>
      <c r="K28" s="163" t="s">
        <v>121</v>
      </c>
      <c r="L28" s="163" t="s">
        <v>121</v>
      </c>
      <c r="M28" s="163"/>
      <c r="N28" s="163"/>
      <c r="O28" s="163"/>
      <c r="P28" s="163"/>
      <c r="Q28" s="163"/>
      <c r="R28" s="163"/>
      <c r="S28" s="163"/>
      <c r="T28" s="163"/>
      <c r="U28" s="163"/>
      <c r="V28" s="163"/>
      <c r="W28" s="163"/>
      <c r="X28" s="163"/>
      <c r="Y28" s="163"/>
      <c r="Z28" s="163"/>
      <c r="AA28" s="163"/>
      <c r="AB28" s="163"/>
      <c r="AC28" s="163"/>
      <c r="AD28" s="163"/>
      <c r="AE28" s="163"/>
      <c r="AF28" s="163"/>
      <c r="AG28" s="164"/>
    </row>
    <row r="30" spans="2:19" ht="60" customHeight="1">
      <c r="B30" s="513" t="s">
        <v>124</v>
      </c>
      <c r="C30" s="513"/>
      <c r="Q30" s="518" t="s">
        <v>125</v>
      </c>
      <c r="R30" s="518"/>
      <c r="S30" s="518"/>
    </row>
  </sheetData>
  <sheetProtection/>
  <mergeCells count="21">
    <mergeCell ref="Q30:S30"/>
    <mergeCell ref="M5:O5"/>
    <mergeCell ref="S5:U5"/>
    <mergeCell ref="D4:L4"/>
    <mergeCell ref="M4:U4"/>
    <mergeCell ref="V5:Y5"/>
    <mergeCell ref="J5:L5"/>
    <mergeCell ref="B30:C30"/>
    <mergeCell ref="A19:B19"/>
    <mergeCell ref="A4:A6"/>
    <mergeCell ref="A8:B8"/>
    <mergeCell ref="C4:C6"/>
    <mergeCell ref="G5:I5"/>
    <mergeCell ref="D2:U2"/>
    <mergeCell ref="P5:R5"/>
    <mergeCell ref="B4:B6"/>
    <mergeCell ref="AD1:AG2"/>
    <mergeCell ref="D5:F5"/>
    <mergeCell ref="Z5:AC5"/>
    <mergeCell ref="AD5:AG5"/>
    <mergeCell ref="V4:AG4"/>
  </mergeCells>
  <printOptions/>
  <pageMargins left="0.36" right="0.14" top="0.7480314960629921" bottom="0.7480314960629921" header="0.31496062992125984" footer="0.31496062992125984"/>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theme="5"/>
    <pageSetUpPr fitToPage="1"/>
  </sheetPr>
  <dimension ref="A1:AD36"/>
  <sheetViews>
    <sheetView view="pageBreakPreview" zoomScaleSheetLayoutView="100" zoomScalePageLayoutView="0" workbookViewId="0" topLeftCell="A1">
      <selection activeCell="A2" sqref="A2:K2"/>
    </sheetView>
  </sheetViews>
  <sheetFormatPr defaultColWidth="9.140625" defaultRowHeight="15"/>
  <cols>
    <col min="1" max="1" width="4.421875" style="0" customWidth="1"/>
    <col min="2" max="2" width="40.140625" style="0" customWidth="1"/>
    <col min="3" max="3" width="16.28125" style="0" customWidth="1"/>
    <col min="4" max="4" width="10.7109375" style="0" customWidth="1"/>
    <col min="7" max="7" width="11.421875" style="0" customWidth="1"/>
    <col min="10" max="10" width="10.57421875" style="0" customWidth="1"/>
  </cols>
  <sheetData>
    <row r="1" spans="7:30" ht="131.25" customHeight="1">
      <c r="G1" s="503" t="s">
        <v>284</v>
      </c>
      <c r="H1" s="503"/>
      <c r="I1" s="503"/>
      <c r="J1" s="503"/>
      <c r="K1" s="503"/>
      <c r="L1" s="503"/>
      <c r="AD1" s="165" t="s">
        <v>126</v>
      </c>
    </row>
    <row r="2" spans="2:11" ht="24.75" customHeight="1">
      <c r="B2" s="503" t="s">
        <v>127</v>
      </c>
      <c r="C2" s="503"/>
      <c r="D2" s="503"/>
      <c r="E2" s="503"/>
      <c r="F2" s="503"/>
      <c r="G2" s="503"/>
      <c r="H2" s="503"/>
      <c r="I2" s="503"/>
      <c r="J2" s="503"/>
      <c r="K2" s="503"/>
    </row>
    <row r="3" ht="15.75" thickBot="1">
      <c r="B3" t="s">
        <v>82</v>
      </c>
    </row>
    <row r="4" spans="1:12" ht="15">
      <c r="A4" s="505" t="s">
        <v>12</v>
      </c>
      <c r="B4" s="505" t="s">
        <v>103</v>
      </c>
      <c r="C4" s="515" t="s">
        <v>104</v>
      </c>
      <c r="D4" s="520" t="s">
        <v>106</v>
      </c>
      <c r="E4" s="520"/>
      <c r="F4" s="520"/>
      <c r="G4" s="520"/>
      <c r="H4" s="520"/>
      <c r="I4" s="520"/>
      <c r="J4" s="520"/>
      <c r="K4" s="520"/>
      <c r="L4" s="521"/>
    </row>
    <row r="5" spans="1:12" ht="15">
      <c r="A5" s="506"/>
      <c r="B5" s="506"/>
      <c r="C5" s="516"/>
      <c r="D5" s="504" t="s">
        <v>108</v>
      </c>
      <c r="E5" s="504"/>
      <c r="F5" s="504"/>
      <c r="G5" s="504" t="s">
        <v>108</v>
      </c>
      <c r="H5" s="504"/>
      <c r="I5" s="504"/>
      <c r="J5" s="504" t="s">
        <v>108</v>
      </c>
      <c r="K5" s="504"/>
      <c r="L5" s="509"/>
    </row>
    <row r="6" spans="1:12" ht="30.75" thickBot="1">
      <c r="A6" s="507"/>
      <c r="B6" s="507"/>
      <c r="C6" s="517"/>
      <c r="D6" s="141" t="s">
        <v>109</v>
      </c>
      <c r="E6" s="141" t="s">
        <v>110</v>
      </c>
      <c r="F6" s="141" t="s">
        <v>111</v>
      </c>
      <c r="G6" s="141" t="s">
        <v>109</v>
      </c>
      <c r="H6" s="141" t="s">
        <v>110</v>
      </c>
      <c r="I6" s="141" t="s">
        <v>111</v>
      </c>
      <c r="J6" s="141" t="s">
        <v>109</v>
      </c>
      <c r="K6" s="141" t="s">
        <v>110</v>
      </c>
      <c r="L6" s="142" t="s">
        <v>111</v>
      </c>
    </row>
    <row r="7" spans="1:12" ht="15">
      <c r="A7" s="510" t="s">
        <v>115</v>
      </c>
      <c r="B7" s="511"/>
      <c r="C7" s="153"/>
      <c r="D7" s="153"/>
      <c r="E7" s="153"/>
      <c r="F7" s="153"/>
      <c r="G7" s="153"/>
      <c r="H7" s="153"/>
      <c r="I7" s="153"/>
      <c r="J7" s="153"/>
      <c r="K7" s="153"/>
      <c r="L7" s="154"/>
    </row>
    <row r="8" spans="1:12" ht="15">
      <c r="A8" s="117">
        <v>1</v>
      </c>
      <c r="B8" s="119" t="s">
        <v>116</v>
      </c>
      <c r="C8" s="119"/>
      <c r="D8" s="119"/>
      <c r="E8" s="119"/>
      <c r="F8" s="119"/>
      <c r="G8" s="119"/>
      <c r="H8" s="119"/>
      <c r="I8" s="119"/>
      <c r="J8" s="119"/>
      <c r="K8" s="119"/>
      <c r="L8" s="71"/>
    </row>
    <row r="9" spans="1:12" ht="15.75" thickBot="1">
      <c r="A9" s="159">
        <v>2</v>
      </c>
      <c r="B9" s="160" t="s">
        <v>117</v>
      </c>
      <c r="C9" s="160"/>
      <c r="D9" s="160"/>
      <c r="E9" s="160"/>
      <c r="F9" s="160"/>
      <c r="G9" s="160"/>
      <c r="H9" s="160"/>
      <c r="I9" s="160"/>
      <c r="J9" s="160"/>
      <c r="K9" s="160"/>
      <c r="L9" s="161"/>
    </row>
    <row r="10" spans="1:12" ht="15.75" thickBot="1">
      <c r="A10" s="166"/>
      <c r="B10" s="167" t="s">
        <v>118</v>
      </c>
      <c r="C10" s="168"/>
      <c r="D10" s="168"/>
      <c r="E10" s="168"/>
      <c r="F10" s="168"/>
      <c r="G10" s="168"/>
      <c r="H10" s="168"/>
      <c r="I10" s="168"/>
      <c r="J10" s="168"/>
      <c r="K10" s="168"/>
      <c r="L10" s="169"/>
    </row>
    <row r="11" spans="1:12" ht="15">
      <c r="A11" s="170">
        <v>1</v>
      </c>
      <c r="B11" s="171" t="s">
        <v>116</v>
      </c>
      <c r="C11" s="171"/>
      <c r="D11" s="171"/>
      <c r="E11" s="171"/>
      <c r="F11" s="171"/>
      <c r="G11" s="171"/>
      <c r="H11" s="171"/>
      <c r="I11" s="171"/>
      <c r="J11" s="171"/>
      <c r="K11" s="171"/>
      <c r="L11" s="70"/>
    </row>
    <row r="12" spans="1:12" ht="15.75" thickBot="1">
      <c r="A12" s="117">
        <v>2</v>
      </c>
      <c r="B12" s="119" t="s">
        <v>117</v>
      </c>
      <c r="C12" s="119"/>
      <c r="D12" s="119"/>
      <c r="E12" s="119"/>
      <c r="F12" s="119"/>
      <c r="G12" s="119"/>
      <c r="H12" s="119"/>
      <c r="I12" s="119"/>
      <c r="J12" s="119"/>
      <c r="K12" s="119"/>
      <c r="L12" s="71"/>
    </row>
    <row r="13" spans="1:12" ht="15.75" thickBot="1">
      <c r="A13" s="166"/>
      <c r="B13" s="167" t="s">
        <v>119</v>
      </c>
      <c r="C13" s="168"/>
      <c r="D13" s="168"/>
      <c r="E13" s="168"/>
      <c r="F13" s="168"/>
      <c r="G13" s="168"/>
      <c r="H13" s="168"/>
      <c r="I13" s="168"/>
      <c r="J13" s="168"/>
      <c r="K13" s="168"/>
      <c r="L13" s="169"/>
    </row>
    <row r="14" spans="1:12" ht="15">
      <c r="A14" s="117">
        <v>1</v>
      </c>
      <c r="B14" s="119" t="s">
        <v>116</v>
      </c>
      <c r="C14" s="119"/>
      <c r="D14" s="119"/>
      <c r="E14" s="119"/>
      <c r="F14" s="119"/>
      <c r="G14" s="119"/>
      <c r="H14" s="119"/>
      <c r="I14" s="119"/>
      <c r="J14" s="119"/>
      <c r="K14" s="119"/>
      <c r="L14" s="71"/>
    </row>
    <row r="15" spans="1:12" ht="15.75" thickBot="1">
      <c r="A15" s="117">
        <v>2</v>
      </c>
      <c r="B15" s="119" t="s">
        <v>117</v>
      </c>
      <c r="C15" s="119"/>
      <c r="D15" s="119"/>
      <c r="E15" s="119"/>
      <c r="F15" s="119"/>
      <c r="G15" s="119"/>
      <c r="H15" s="119"/>
      <c r="I15" s="119"/>
      <c r="J15" s="119"/>
      <c r="K15" s="119"/>
      <c r="L15" s="71"/>
    </row>
    <row r="16" spans="1:12" ht="15.75" thickBot="1">
      <c r="A16" s="166"/>
      <c r="B16" s="167" t="s">
        <v>120</v>
      </c>
      <c r="C16" s="168"/>
      <c r="D16" s="168"/>
      <c r="E16" s="168"/>
      <c r="F16" s="168"/>
      <c r="G16" s="168"/>
      <c r="H16" s="168"/>
      <c r="I16" s="168"/>
      <c r="J16" s="168"/>
      <c r="K16" s="168"/>
      <c r="L16" s="169"/>
    </row>
    <row r="17" spans="1:12" ht="15">
      <c r="A17" s="117">
        <v>1</v>
      </c>
      <c r="B17" s="119" t="s">
        <v>116</v>
      </c>
      <c r="C17" s="119"/>
      <c r="D17" s="119"/>
      <c r="E17" s="119"/>
      <c r="F17" s="119"/>
      <c r="G17" s="119"/>
      <c r="H17" s="119"/>
      <c r="I17" s="119"/>
      <c r="J17" s="119"/>
      <c r="K17" s="119"/>
      <c r="L17" s="71"/>
    </row>
    <row r="18" spans="1:12" ht="15.75" thickBot="1">
      <c r="A18" s="121">
        <v>2</v>
      </c>
      <c r="B18" s="123" t="s">
        <v>117</v>
      </c>
      <c r="C18" s="123"/>
      <c r="D18" s="123"/>
      <c r="E18" s="123"/>
      <c r="F18" s="123"/>
      <c r="G18" s="123"/>
      <c r="H18" s="123"/>
      <c r="I18" s="123"/>
      <c r="J18" s="123"/>
      <c r="K18" s="123"/>
      <c r="L18" s="72"/>
    </row>
    <row r="19" spans="1:12" ht="15">
      <c r="A19" s="117">
        <v>1</v>
      </c>
      <c r="B19" s="119" t="s">
        <v>116</v>
      </c>
      <c r="C19" s="119"/>
      <c r="D19" s="119"/>
      <c r="E19" s="119"/>
      <c r="F19" s="119"/>
      <c r="G19" s="119"/>
      <c r="H19" s="119"/>
      <c r="I19" s="119"/>
      <c r="J19" s="119"/>
      <c r="K19" s="119"/>
      <c r="L19" s="71"/>
    </row>
    <row r="20" spans="1:12" ht="15.75" thickBot="1">
      <c r="A20" s="159">
        <v>2</v>
      </c>
      <c r="B20" s="160" t="s">
        <v>117</v>
      </c>
      <c r="C20" s="160"/>
      <c r="D20" s="160"/>
      <c r="E20" s="160"/>
      <c r="F20" s="160"/>
      <c r="G20" s="160"/>
      <c r="H20" s="160"/>
      <c r="I20" s="160"/>
      <c r="J20" s="160"/>
      <c r="K20" s="160"/>
      <c r="L20" s="161"/>
    </row>
    <row r="21" spans="1:12" ht="18.75" customHeight="1" thickBot="1">
      <c r="A21" s="166"/>
      <c r="B21" s="167" t="s">
        <v>128</v>
      </c>
      <c r="C21" s="168"/>
      <c r="D21" s="168"/>
      <c r="E21" s="168"/>
      <c r="F21" s="168"/>
      <c r="G21" s="168"/>
      <c r="H21" s="168"/>
      <c r="I21" s="168"/>
      <c r="J21" s="168"/>
      <c r="K21" s="168"/>
      <c r="L21" s="169"/>
    </row>
    <row r="22" spans="1:12" ht="15">
      <c r="A22" s="117">
        <v>1</v>
      </c>
      <c r="B22" s="119" t="s">
        <v>116</v>
      </c>
      <c r="C22" s="119"/>
      <c r="D22" s="119"/>
      <c r="E22" s="119"/>
      <c r="F22" s="119"/>
      <c r="G22" s="119"/>
      <c r="H22" s="119"/>
      <c r="I22" s="119"/>
      <c r="J22" s="119"/>
      <c r="K22" s="119"/>
      <c r="L22" s="71"/>
    </row>
    <row r="23" spans="1:12" ht="15.75" thickBot="1">
      <c r="A23" s="159">
        <v>2</v>
      </c>
      <c r="B23" s="160" t="s">
        <v>117</v>
      </c>
      <c r="C23" s="160"/>
      <c r="D23" s="160"/>
      <c r="E23" s="160"/>
      <c r="F23" s="160"/>
      <c r="G23" s="160"/>
      <c r="H23" s="160"/>
      <c r="I23" s="160"/>
      <c r="J23" s="160"/>
      <c r="K23" s="160"/>
      <c r="L23" s="161"/>
    </row>
    <row r="24" spans="1:12" ht="15.75" thickBot="1">
      <c r="A24" s="166"/>
      <c r="B24" s="167" t="s">
        <v>129</v>
      </c>
      <c r="C24" s="168"/>
      <c r="D24" s="168"/>
      <c r="E24" s="168"/>
      <c r="F24" s="168"/>
      <c r="G24" s="168"/>
      <c r="H24" s="168"/>
      <c r="I24" s="168"/>
      <c r="J24" s="168"/>
      <c r="K24" s="168"/>
      <c r="L24" s="169"/>
    </row>
    <row r="25" ht="15.75" thickBot="1">
      <c r="B25" t="s">
        <v>26</v>
      </c>
    </row>
    <row r="26" spans="1:12" ht="15.75" thickBot="1">
      <c r="A26" s="166"/>
      <c r="B26" s="168" t="s">
        <v>130</v>
      </c>
      <c r="C26" s="168"/>
      <c r="D26" s="168"/>
      <c r="E26" s="168"/>
      <c r="F26" s="168"/>
      <c r="G26" s="168"/>
      <c r="H26" s="168"/>
      <c r="I26" s="168"/>
      <c r="J26" s="168"/>
      <c r="K26" s="168"/>
      <c r="L26" s="169"/>
    </row>
    <row r="27" spans="1:12" ht="15.75" thickBot="1">
      <c r="A27" s="166"/>
      <c r="B27" s="168" t="s">
        <v>131</v>
      </c>
      <c r="C27" s="168"/>
      <c r="D27" s="168"/>
      <c r="E27" s="168"/>
      <c r="F27" s="168"/>
      <c r="G27" s="168"/>
      <c r="H27" s="168"/>
      <c r="I27" s="168"/>
      <c r="J27" s="168"/>
      <c r="K27" s="168"/>
      <c r="L27" s="169"/>
    </row>
    <row r="28" spans="1:12" ht="15.75" thickBot="1">
      <c r="A28" s="166"/>
      <c r="B28" s="168" t="s">
        <v>132</v>
      </c>
      <c r="C28" s="168"/>
      <c r="D28" s="168"/>
      <c r="E28" s="168"/>
      <c r="F28" s="168"/>
      <c r="G28" s="168"/>
      <c r="H28" s="168"/>
      <c r="I28" s="168"/>
      <c r="J28" s="168"/>
      <c r="K28" s="168"/>
      <c r="L28" s="169"/>
    </row>
    <row r="29" spans="1:12" ht="30.75" thickBot="1">
      <c r="A29" s="166"/>
      <c r="B29" s="167" t="s">
        <v>133</v>
      </c>
      <c r="C29" s="168"/>
      <c r="D29" s="168"/>
      <c r="E29" s="168"/>
      <c r="F29" s="168"/>
      <c r="G29" s="168"/>
      <c r="H29" s="168"/>
      <c r="I29" s="168"/>
      <c r="J29" s="168"/>
      <c r="K29" s="168"/>
      <c r="L29" s="169"/>
    </row>
    <row r="30" spans="1:12" ht="15.75" thickBot="1">
      <c r="A30" s="166"/>
      <c r="B30" s="168" t="s">
        <v>134</v>
      </c>
      <c r="C30" s="168"/>
      <c r="D30" s="168"/>
      <c r="E30" s="168"/>
      <c r="F30" s="168"/>
      <c r="G30" s="168"/>
      <c r="H30" s="168"/>
      <c r="I30" s="168"/>
      <c r="J30" s="168"/>
      <c r="K30" s="168"/>
      <c r="L30" s="169"/>
    </row>
    <row r="32" spans="2:12" ht="39.75" customHeight="1">
      <c r="B32" s="172" t="s">
        <v>124</v>
      </c>
      <c r="J32" s="518" t="s">
        <v>125</v>
      </c>
      <c r="K32" s="518"/>
      <c r="L32" s="518"/>
    </row>
    <row r="36" ht="15">
      <c r="B36" s="173"/>
    </row>
  </sheetData>
  <sheetProtection/>
  <mergeCells count="11">
    <mergeCell ref="D5:F5"/>
    <mergeCell ref="G1:L1"/>
    <mergeCell ref="G5:I5"/>
    <mergeCell ref="J5:L5"/>
    <mergeCell ref="A7:B7"/>
    <mergeCell ref="J32:L32"/>
    <mergeCell ref="B2:K2"/>
    <mergeCell ref="A4:A6"/>
    <mergeCell ref="B4:B6"/>
    <mergeCell ref="C4:C6"/>
    <mergeCell ref="D4:L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12.xml><?xml version="1.0" encoding="utf-8"?>
<worksheet xmlns="http://schemas.openxmlformats.org/spreadsheetml/2006/main" xmlns:r="http://schemas.openxmlformats.org/officeDocument/2006/relationships">
  <sheetPr>
    <tabColor rgb="FFFF0000"/>
  </sheetPr>
  <dimension ref="A1:U466"/>
  <sheetViews>
    <sheetView view="pageBreakPreview" zoomScaleSheetLayoutView="100" zoomScalePageLayoutView="89" workbookViewId="0" topLeftCell="A1">
      <selection activeCell="L27" sqref="L27"/>
    </sheetView>
  </sheetViews>
  <sheetFormatPr defaultColWidth="9.140625" defaultRowHeight="15"/>
  <cols>
    <col min="3" max="3" width="3.7109375" style="0" customWidth="1"/>
    <col min="4" max="4" width="3.8515625" style="0" customWidth="1"/>
    <col min="5" max="5" width="8.7109375" style="0" customWidth="1"/>
    <col min="6" max="6" width="10.00390625" style="0" customWidth="1"/>
    <col min="7" max="7" width="10.140625" style="0" customWidth="1"/>
    <col min="8" max="8" width="12.00390625" style="0" customWidth="1"/>
    <col min="11" max="11" width="8.28125" style="0" customWidth="1"/>
    <col min="12" max="13" width="9.421875" style="0" customWidth="1"/>
    <col min="14" max="14" width="9.57421875" style="0" customWidth="1"/>
    <col min="15" max="15" width="8.57421875" style="0" customWidth="1"/>
  </cols>
  <sheetData>
    <row r="1" spans="1:19" ht="165" customHeight="1">
      <c r="A1" s="93"/>
      <c r="B1" s="93"/>
      <c r="C1" s="93"/>
      <c r="D1" s="93"/>
      <c r="E1" s="93"/>
      <c r="F1" s="93"/>
      <c r="G1" s="93"/>
      <c r="H1" s="93"/>
      <c r="I1" s="93"/>
      <c r="J1" s="174"/>
      <c r="K1" s="529" t="s">
        <v>285</v>
      </c>
      <c r="L1" s="529"/>
      <c r="M1" s="529"/>
      <c r="N1" s="529"/>
      <c r="O1" s="529"/>
      <c r="P1" s="529"/>
      <c r="Q1" s="529"/>
      <c r="R1" s="93"/>
      <c r="S1" s="93"/>
    </row>
    <row r="2" spans="1:19" ht="15" customHeight="1">
      <c r="A2" s="93"/>
      <c r="B2" s="93"/>
      <c r="C2" s="93"/>
      <c r="D2" s="93"/>
      <c r="E2" s="93"/>
      <c r="F2" s="93"/>
      <c r="G2" s="93"/>
      <c r="H2" s="93"/>
      <c r="I2" s="93"/>
      <c r="J2" s="174"/>
      <c r="K2" s="526"/>
      <c r="L2" s="526"/>
      <c r="M2" s="526"/>
      <c r="N2" s="526"/>
      <c r="O2" s="526"/>
      <c r="P2" s="93"/>
      <c r="Q2" s="93"/>
      <c r="R2" s="93"/>
      <c r="S2" s="93"/>
    </row>
    <row r="3" spans="1:19" ht="13.5" customHeight="1">
      <c r="A3" s="526" t="s">
        <v>135</v>
      </c>
      <c r="B3" s="526"/>
      <c r="C3" s="526"/>
      <c r="D3" s="526"/>
      <c r="E3" s="526"/>
      <c r="F3" s="526"/>
      <c r="G3" s="526"/>
      <c r="H3" s="526"/>
      <c r="I3" s="526"/>
      <c r="J3" s="526"/>
      <c r="K3" s="526"/>
      <c r="L3" s="526"/>
      <c r="M3" s="526"/>
      <c r="N3" s="526"/>
      <c r="O3" s="526"/>
      <c r="P3" s="176"/>
      <c r="Q3" s="176"/>
      <c r="R3" s="176"/>
      <c r="S3" s="93"/>
    </row>
    <row r="4" spans="1:19" ht="12" customHeight="1">
      <c r="A4" s="527" t="s">
        <v>136</v>
      </c>
      <c r="B4" s="527"/>
      <c r="C4" s="527"/>
      <c r="D4" s="527"/>
      <c r="E4" s="527"/>
      <c r="F4" s="527"/>
      <c r="G4" s="527"/>
      <c r="H4" s="527"/>
      <c r="I4" s="527"/>
      <c r="J4" s="527"/>
      <c r="K4" s="174"/>
      <c r="L4" s="176"/>
      <c r="M4" s="176"/>
      <c r="N4" s="176"/>
      <c r="O4" s="176"/>
      <c r="P4" s="176"/>
      <c r="Q4" s="176"/>
      <c r="R4" s="176"/>
      <c r="S4" s="93"/>
    </row>
    <row r="5" spans="1:19" ht="28.5" customHeight="1">
      <c r="A5" s="528" t="s">
        <v>295</v>
      </c>
      <c r="B5" s="526"/>
      <c r="C5" s="526"/>
      <c r="D5" s="526"/>
      <c r="E5" s="526"/>
      <c r="F5" s="526"/>
      <c r="G5" s="526"/>
      <c r="H5" s="526"/>
      <c r="I5" s="526"/>
      <c r="J5" s="526"/>
      <c r="K5" s="526"/>
      <c r="L5" s="526"/>
      <c r="M5" s="526"/>
      <c r="N5" s="526"/>
      <c r="O5" s="526"/>
      <c r="P5" s="176"/>
      <c r="Q5" s="176"/>
      <c r="R5" s="176"/>
      <c r="S5" s="93"/>
    </row>
    <row r="6" spans="1:19" ht="19.5" customHeight="1">
      <c r="A6" s="176"/>
      <c r="B6" s="176"/>
      <c r="C6" s="176"/>
      <c r="D6" s="176"/>
      <c r="E6" s="176"/>
      <c r="F6" s="176"/>
      <c r="G6" s="176"/>
      <c r="H6" s="176"/>
      <c r="I6" s="176"/>
      <c r="J6" s="176"/>
      <c r="K6" s="176"/>
      <c r="L6" s="176"/>
      <c r="M6" s="176"/>
      <c r="N6" s="176"/>
      <c r="O6" s="176"/>
      <c r="P6" s="176"/>
      <c r="Q6" s="176"/>
      <c r="R6" s="176"/>
      <c r="S6" s="93"/>
    </row>
    <row r="7" spans="1:19" ht="34.5" customHeight="1">
      <c r="A7" s="176"/>
      <c r="B7" s="176"/>
      <c r="C7" s="176"/>
      <c r="D7" s="176"/>
      <c r="E7" s="176"/>
      <c r="F7" s="176"/>
      <c r="G7" s="176"/>
      <c r="H7" s="176"/>
      <c r="I7" s="176"/>
      <c r="J7" s="176"/>
      <c r="K7" s="176"/>
      <c r="L7" s="176"/>
      <c r="M7" s="176"/>
      <c r="N7" s="176"/>
      <c r="O7" s="176"/>
      <c r="P7" s="176"/>
      <c r="Q7" s="176"/>
      <c r="R7" s="176"/>
      <c r="S7" s="93"/>
    </row>
    <row r="8" spans="1:19" ht="15" customHeight="1">
      <c r="A8" s="525" t="s">
        <v>137</v>
      </c>
      <c r="B8" s="525"/>
      <c r="C8" s="525"/>
      <c r="D8" s="525"/>
      <c r="E8" s="525"/>
      <c r="F8" s="525"/>
      <c r="G8" s="525"/>
      <c r="H8" s="525"/>
      <c r="I8" s="525"/>
      <c r="J8" s="177"/>
      <c r="K8" s="178"/>
      <c r="L8" s="178"/>
      <c r="M8" s="178"/>
      <c r="N8" s="322"/>
      <c r="O8" s="321" t="s">
        <v>138</v>
      </c>
      <c r="Q8" s="176"/>
      <c r="R8" s="176"/>
      <c r="S8" s="93"/>
    </row>
    <row r="9" spans="1:19" ht="15" customHeight="1">
      <c r="A9" s="179"/>
      <c r="B9" s="179"/>
      <c r="C9" s="179"/>
      <c r="D9" s="179"/>
      <c r="E9" s="179"/>
      <c r="F9" s="179"/>
      <c r="G9" s="179"/>
      <c r="H9" s="179"/>
      <c r="I9" s="179"/>
      <c r="J9" s="179"/>
      <c r="K9" s="179"/>
      <c r="L9" s="179"/>
      <c r="M9" s="179"/>
      <c r="N9" s="179"/>
      <c r="O9" s="180"/>
      <c r="P9" s="176"/>
      <c r="Q9" s="176"/>
      <c r="R9" s="176"/>
      <c r="S9" s="93"/>
    </row>
    <row r="10" spans="1:19" ht="17.25" customHeight="1">
      <c r="A10" s="530" t="s">
        <v>85</v>
      </c>
      <c r="B10" s="531"/>
      <c r="C10" s="532"/>
      <c r="D10" s="530" t="s">
        <v>139</v>
      </c>
      <c r="E10" s="532"/>
      <c r="F10" s="181" t="s">
        <v>140</v>
      </c>
      <c r="G10" s="182" t="s">
        <v>140</v>
      </c>
      <c r="H10" s="530" t="s">
        <v>141</v>
      </c>
      <c r="I10" s="531"/>
      <c r="J10" s="531"/>
      <c r="K10" s="532"/>
      <c r="L10" s="537" t="s">
        <v>142</v>
      </c>
      <c r="M10" s="538"/>
      <c r="N10" s="538"/>
      <c r="O10" s="538"/>
      <c r="P10" s="538"/>
      <c r="Q10" s="539"/>
      <c r="R10" s="176"/>
      <c r="S10" s="93"/>
    </row>
    <row r="11" spans="1:19" ht="15.75" customHeight="1">
      <c r="A11" s="543" t="s">
        <v>143</v>
      </c>
      <c r="B11" s="544"/>
      <c r="C11" s="545"/>
      <c r="D11" s="183"/>
      <c r="E11" s="184"/>
      <c r="F11" s="185" t="s">
        <v>144</v>
      </c>
      <c r="G11" s="186" t="s">
        <v>144</v>
      </c>
      <c r="H11" s="522" t="s">
        <v>145</v>
      </c>
      <c r="I11" s="523"/>
      <c r="J11" s="523"/>
      <c r="K11" s="524"/>
      <c r="L11" s="540"/>
      <c r="M11" s="541"/>
      <c r="N11" s="541"/>
      <c r="O11" s="541"/>
      <c r="P11" s="541"/>
      <c r="Q11" s="542"/>
      <c r="R11" s="176"/>
      <c r="S11" s="93"/>
    </row>
    <row r="12" spans="1:21" ht="14.25" customHeight="1">
      <c r="A12" s="183"/>
      <c r="B12" s="187"/>
      <c r="C12" s="184"/>
      <c r="D12" s="183"/>
      <c r="E12" s="184"/>
      <c r="F12" s="188" t="s">
        <v>146</v>
      </c>
      <c r="G12" s="184" t="s">
        <v>147</v>
      </c>
      <c r="H12" s="189" t="s">
        <v>148</v>
      </c>
      <c r="I12" s="189" t="s">
        <v>149</v>
      </c>
      <c r="J12" s="189" t="s">
        <v>150</v>
      </c>
      <c r="K12" s="189" t="s">
        <v>151</v>
      </c>
      <c r="L12" s="190" t="s">
        <v>152</v>
      </c>
      <c r="M12" s="190" t="s">
        <v>153</v>
      </c>
      <c r="N12" s="190" t="s">
        <v>154</v>
      </c>
      <c r="O12" s="190" t="s">
        <v>155</v>
      </c>
      <c r="P12" s="190" t="s">
        <v>156</v>
      </c>
      <c r="Q12" s="188" t="s">
        <v>157</v>
      </c>
      <c r="R12" s="176"/>
      <c r="S12" s="176"/>
      <c r="T12" s="176"/>
      <c r="U12" s="93"/>
    </row>
    <row r="13" spans="1:21" ht="15.75" customHeight="1">
      <c r="A13" s="183"/>
      <c r="B13" s="187"/>
      <c r="C13" s="184"/>
      <c r="D13" s="183"/>
      <c r="E13" s="184"/>
      <c r="F13" s="188"/>
      <c r="G13" s="184" t="s">
        <v>158</v>
      </c>
      <c r="H13" s="191" t="s">
        <v>159</v>
      </c>
      <c r="I13" s="191" t="s">
        <v>160</v>
      </c>
      <c r="J13" s="191" t="s">
        <v>161</v>
      </c>
      <c r="K13" s="191"/>
      <c r="L13" s="188"/>
      <c r="M13" s="188"/>
      <c r="N13" s="188"/>
      <c r="O13" s="188"/>
      <c r="P13" s="188"/>
      <c r="Q13" s="188"/>
      <c r="R13" s="176"/>
      <c r="S13" s="176"/>
      <c r="T13" s="176"/>
      <c r="U13" s="93"/>
    </row>
    <row r="14" spans="1:21" ht="16.5" customHeight="1">
      <c r="A14" s="183"/>
      <c r="B14" s="187"/>
      <c r="C14" s="184"/>
      <c r="D14" s="183"/>
      <c r="E14" s="184"/>
      <c r="F14" s="188"/>
      <c r="G14" s="184" t="s">
        <v>162</v>
      </c>
      <c r="H14" s="191" t="s">
        <v>163</v>
      </c>
      <c r="I14" s="191"/>
      <c r="J14" s="191" t="s">
        <v>160</v>
      </c>
      <c r="K14" s="191"/>
      <c r="L14" s="188"/>
      <c r="M14" s="188"/>
      <c r="N14" s="188"/>
      <c r="O14" s="188"/>
      <c r="P14" s="188"/>
      <c r="Q14" s="188"/>
      <c r="R14" s="176"/>
      <c r="S14" s="176"/>
      <c r="T14" s="176"/>
      <c r="U14" s="93"/>
    </row>
    <row r="15" spans="1:21" ht="15.75" customHeight="1">
      <c r="A15" s="183"/>
      <c r="B15" s="187"/>
      <c r="C15" s="184"/>
      <c r="D15" s="183"/>
      <c r="E15" s="184"/>
      <c r="F15" s="188"/>
      <c r="G15" s="184" t="s">
        <v>164</v>
      </c>
      <c r="H15" s="191" t="s">
        <v>165</v>
      </c>
      <c r="I15" s="191"/>
      <c r="J15" s="191"/>
      <c r="K15" s="191"/>
      <c r="L15" s="188"/>
      <c r="M15" s="188"/>
      <c r="N15" s="188"/>
      <c r="O15" s="188"/>
      <c r="P15" s="188"/>
      <c r="Q15" s="188"/>
      <c r="R15" s="176"/>
      <c r="S15" s="176"/>
      <c r="T15" s="176"/>
      <c r="U15" s="93"/>
    </row>
    <row r="16" spans="1:21" ht="16.5" customHeight="1">
      <c r="A16" s="183"/>
      <c r="B16" s="187"/>
      <c r="C16" s="184"/>
      <c r="D16" s="183"/>
      <c r="E16" s="184"/>
      <c r="F16" s="188"/>
      <c r="G16" s="184" t="s">
        <v>166</v>
      </c>
      <c r="H16" s="191" t="s">
        <v>160</v>
      </c>
      <c r="I16" s="191"/>
      <c r="J16" s="191"/>
      <c r="K16" s="191"/>
      <c r="L16" s="188"/>
      <c r="M16" s="188"/>
      <c r="N16" s="188"/>
      <c r="O16" s="188"/>
      <c r="P16" s="188"/>
      <c r="Q16" s="188"/>
      <c r="R16" s="176"/>
      <c r="S16" s="176"/>
      <c r="T16" s="176"/>
      <c r="U16" s="93"/>
    </row>
    <row r="17" spans="1:21" ht="16.5" customHeight="1">
      <c r="A17" s="192"/>
      <c r="B17" s="193"/>
      <c r="C17" s="194"/>
      <c r="D17" s="192"/>
      <c r="E17" s="194"/>
      <c r="F17" s="188"/>
      <c r="G17" s="184"/>
      <c r="H17" s="195" t="s">
        <v>166</v>
      </c>
      <c r="I17" s="195"/>
      <c r="J17" s="195"/>
      <c r="K17" s="195"/>
      <c r="L17" s="196"/>
      <c r="M17" s="196"/>
      <c r="N17" s="196"/>
      <c r="O17" s="188"/>
      <c r="P17" s="188"/>
      <c r="Q17" s="188"/>
      <c r="R17" s="176"/>
      <c r="S17" s="176"/>
      <c r="T17" s="176"/>
      <c r="U17" s="93"/>
    </row>
    <row r="18" spans="1:21" s="165" customFormat="1" ht="14.25" customHeight="1">
      <c r="A18" s="530">
        <v>1</v>
      </c>
      <c r="B18" s="531"/>
      <c r="C18" s="532"/>
      <c r="D18" s="530">
        <v>2</v>
      </c>
      <c r="E18" s="532"/>
      <c r="F18" s="197">
        <v>3</v>
      </c>
      <c r="G18" s="198">
        <v>4</v>
      </c>
      <c r="H18" s="189">
        <v>5</v>
      </c>
      <c r="I18" s="189">
        <v>6</v>
      </c>
      <c r="J18" s="189">
        <v>7</v>
      </c>
      <c r="K18" s="189">
        <v>8</v>
      </c>
      <c r="L18" s="189">
        <v>9</v>
      </c>
      <c r="M18" s="189">
        <v>10</v>
      </c>
      <c r="N18" s="189">
        <v>11</v>
      </c>
      <c r="O18" s="189">
        <v>12</v>
      </c>
      <c r="P18" s="189">
        <v>13</v>
      </c>
      <c r="Q18" s="189">
        <v>14</v>
      </c>
      <c r="R18" s="93"/>
      <c r="S18" s="93"/>
      <c r="T18" s="93"/>
      <c r="U18" s="93"/>
    </row>
    <row r="19" spans="1:21" ht="15" customHeight="1">
      <c r="A19" s="533" t="s">
        <v>167</v>
      </c>
      <c r="B19" s="534"/>
      <c r="C19" s="535"/>
      <c r="D19" s="199"/>
      <c r="E19" s="200"/>
      <c r="F19" s="201"/>
      <c r="G19" s="202"/>
      <c r="H19" s="203"/>
      <c r="I19" s="203"/>
      <c r="J19" s="203"/>
      <c r="K19" s="203"/>
      <c r="L19" s="204"/>
      <c r="M19" s="204"/>
      <c r="N19" s="204"/>
      <c r="O19" s="204"/>
      <c r="P19" s="204"/>
      <c r="Q19" s="204"/>
      <c r="R19" s="176"/>
      <c r="S19" s="176"/>
      <c r="T19" s="176"/>
      <c r="U19" s="93"/>
    </row>
    <row r="20" spans="1:19" ht="15" customHeight="1">
      <c r="A20" s="180"/>
      <c r="B20" s="180"/>
      <c r="C20" s="180"/>
      <c r="D20" s="187"/>
      <c r="E20" s="187"/>
      <c r="F20" s="205"/>
      <c r="G20" s="205"/>
      <c r="H20" s="206"/>
      <c r="I20" s="206"/>
      <c r="J20" s="206"/>
      <c r="K20" s="206"/>
      <c r="L20" s="187"/>
      <c r="M20" s="187"/>
      <c r="N20" s="187"/>
      <c r="O20" s="187"/>
      <c r="P20" s="176"/>
      <c r="Q20" s="176"/>
      <c r="R20" s="176"/>
      <c r="S20" s="93"/>
    </row>
    <row r="21" spans="1:17" s="176" customFormat="1" ht="15.75">
      <c r="A21" s="536" t="s">
        <v>168</v>
      </c>
      <c r="B21" s="536"/>
      <c r="C21" s="536"/>
      <c r="D21" s="536"/>
      <c r="E21" s="536"/>
      <c r="F21" s="536"/>
      <c r="G21" s="536"/>
      <c r="H21" s="536"/>
      <c r="I21" s="536"/>
      <c r="J21" s="536"/>
      <c r="K21" s="536"/>
      <c r="L21" s="536"/>
      <c r="M21" s="536"/>
      <c r="N21" s="536"/>
      <c r="O21" s="187"/>
      <c r="P21" s="187"/>
      <c r="Q21" s="187"/>
    </row>
    <row r="22" s="176" customFormat="1" ht="15.75"/>
    <row r="23" s="176" customFormat="1" ht="15.75"/>
    <row r="24" s="176" customFormat="1" ht="15.75"/>
    <row r="25" s="176" customFormat="1" ht="15.75"/>
    <row r="26" s="176" customFormat="1" ht="15.75"/>
    <row r="27" s="176" customFormat="1" ht="15.75"/>
    <row r="28" s="176" customFormat="1" ht="15.75"/>
    <row r="29" s="176" customFormat="1" ht="15.75"/>
    <row r="30" s="176" customFormat="1" ht="15.75"/>
    <row r="31" s="176" customFormat="1" ht="15.75"/>
    <row r="32" s="176" customFormat="1" ht="15.75"/>
    <row r="33" s="176" customFormat="1" ht="15.75"/>
    <row r="34" s="176" customFormat="1" ht="15.75"/>
    <row r="35" s="176" customFormat="1" ht="15.75"/>
    <row r="36" s="176" customFormat="1" ht="15.75"/>
    <row r="37" s="176" customFormat="1" ht="15.75"/>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pans="1:2" s="176" customFormat="1" ht="15.75">
      <c r="A466"/>
      <c r="B466"/>
    </row>
  </sheetData>
  <sheetProtection/>
  <mergeCells count="16">
    <mergeCell ref="K1:Q1"/>
    <mergeCell ref="A18:C18"/>
    <mergeCell ref="D18:E18"/>
    <mergeCell ref="A19:C19"/>
    <mergeCell ref="A21:N21"/>
    <mergeCell ref="A10:C10"/>
    <mergeCell ref="D10:E10"/>
    <mergeCell ref="H10:K10"/>
    <mergeCell ref="L10:Q11"/>
    <mergeCell ref="A11:C11"/>
    <mergeCell ref="H11:K11"/>
    <mergeCell ref="A8:I8"/>
    <mergeCell ref="K2:O2"/>
    <mergeCell ref="A3:O3"/>
    <mergeCell ref="A4:J4"/>
    <mergeCell ref="A5:O5"/>
  </mergeCells>
  <printOptions/>
  <pageMargins left="0.7086614173228347" right="0.7086614173228347" top="0.7480314960629921" bottom="0.7480314960629921" header="0.31496062992125984" footer="0.31496062992125984"/>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tabColor rgb="FFFF0000"/>
  </sheetPr>
  <dimension ref="A1:Q23"/>
  <sheetViews>
    <sheetView view="pageBreakPreview" zoomScale="60" zoomScalePageLayoutView="0" workbookViewId="0" topLeftCell="A1">
      <selection activeCell="A2" sqref="A2:C2"/>
    </sheetView>
  </sheetViews>
  <sheetFormatPr defaultColWidth="9.140625" defaultRowHeight="15"/>
  <cols>
    <col min="3" max="3" width="0.2890625" style="0" customWidth="1"/>
    <col min="5" max="5" width="5.140625" style="0" customWidth="1"/>
    <col min="10" max="10" width="13.8515625" style="0" customWidth="1"/>
    <col min="11" max="11" width="8.28125" style="0" customWidth="1"/>
    <col min="12" max="13" width="10.00390625" style="0" customWidth="1"/>
    <col min="15" max="15" width="10.8515625" style="0" customWidth="1"/>
  </cols>
  <sheetData>
    <row r="1" spans="11:17" ht="155.25" customHeight="1">
      <c r="K1" s="546" t="s">
        <v>286</v>
      </c>
      <c r="L1" s="546"/>
      <c r="M1" s="546"/>
      <c r="N1" s="546"/>
      <c r="O1" s="546"/>
      <c r="P1" s="546"/>
      <c r="Q1" s="546"/>
    </row>
    <row r="2" spans="1:14" ht="15.75">
      <c r="A2" s="525" t="s">
        <v>169</v>
      </c>
      <c r="B2" s="525"/>
      <c r="C2" s="525"/>
      <c r="D2" s="525"/>
      <c r="E2" s="525"/>
      <c r="F2" s="525"/>
      <c r="G2" s="525"/>
      <c r="H2" s="525"/>
      <c r="I2" s="525"/>
      <c r="J2" s="525"/>
      <c r="K2" s="525"/>
      <c r="L2" s="525"/>
      <c r="M2" s="525"/>
      <c r="N2" s="525"/>
    </row>
    <row r="3" spans="1:14" ht="15.75">
      <c r="A3" s="179"/>
      <c r="B3" s="179"/>
      <c r="C3" s="179"/>
      <c r="D3" s="179"/>
      <c r="E3" s="179"/>
      <c r="F3" s="179"/>
      <c r="G3" s="179"/>
      <c r="H3" s="179"/>
      <c r="I3" s="179"/>
      <c r="J3" s="179"/>
      <c r="K3" s="179"/>
      <c r="L3" s="179"/>
      <c r="M3" s="179"/>
      <c r="N3" s="179"/>
    </row>
    <row r="4" spans="1:17" ht="15.75">
      <c r="A4" s="530" t="s">
        <v>85</v>
      </c>
      <c r="B4" s="531"/>
      <c r="C4" s="531"/>
      <c r="D4" s="530" t="s">
        <v>170</v>
      </c>
      <c r="E4" s="532"/>
      <c r="F4" s="181" t="s">
        <v>140</v>
      </c>
      <c r="G4" s="181" t="s">
        <v>140</v>
      </c>
      <c r="H4" s="531" t="s">
        <v>171</v>
      </c>
      <c r="I4" s="531"/>
      <c r="J4" s="531"/>
      <c r="K4" s="531"/>
      <c r="L4" s="537" t="s">
        <v>172</v>
      </c>
      <c r="M4" s="538"/>
      <c r="N4" s="538"/>
      <c r="O4" s="538"/>
      <c r="P4" s="538"/>
      <c r="Q4" s="539"/>
    </row>
    <row r="5" spans="1:17" ht="15.75">
      <c r="A5" s="543" t="s">
        <v>143</v>
      </c>
      <c r="B5" s="544"/>
      <c r="C5" s="544"/>
      <c r="D5" s="183"/>
      <c r="E5" s="184"/>
      <c r="F5" s="185" t="s">
        <v>144</v>
      </c>
      <c r="G5" s="185" t="s">
        <v>144</v>
      </c>
      <c r="H5" s="523" t="s">
        <v>145</v>
      </c>
      <c r="I5" s="523"/>
      <c r="J5" s="523"/>
      <c r="K5" s="523"/>
      <c r="L5" s="540"/>
      <c r="M5" s="541"/>
      <c r="N5" s="541"/>
      <c r="O5" s="541"/>
      <c r="P5" s="541"/>
      <c r="Q5" s="542"/>
    </row>
    <row r="6" spans="1:17" ht="15.75">
      <c r="A6" s="183"/>
      <c r="B6" s="187"/>
      <c r="C6" s="187"/>
      <c r="D6" s="183"/>
      <c r="E6" s="184"/>
      <c r="F6" s="188" t="s">
        <v>173</v>
      </c>
      <c r="G6" s="188" t="s">
        <v>147</v>
      </c>
      <c r="H6" s="207" t="s">
        <v>148</v>
      </c>
      <c r="I6" s="207" t="s">
        <v>174</v>
      </c>
      <c r="J6" s="207" t="s">
        <v>175</v>
      </c>
      <c r="K6" s="189" t="s">
        <v>151</v>
      </c>
      <c r="L6" s="208" t="s">
        <v>152</v>
      </c>
      <c r="M6" s="208" t="s">
        <v>176</v>
      </c>
      <c r="N6" s="209" t="s">
        <v>154</v>
      </c>
      <c r="O6" s="209" t="s">
        <v>155</v>
      </c>
      <c r="P6" s="209"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7" ht="15.75">
      <c r="A9" s="183"/>
      <c r="B9" s="187"/>
      <c r="C9" s="187"/>
      <c r="D9" s="183"/>
      <c r="E9" s="184"/>
      <c r="F9" s="188"/>
      <c r="G9" s="188" t="s">
        <v>185</v>
      </c>
      <c r="H9" s="211" t="s">
        <v>186</v>
      </c>
      <c r="I9" s="211" t="s">
        <v>187</v>
      </c>
      <c r="J9" s="211" t="s">
        <v>188</v>
      </c>
      <c r="K9" s="191"/>
      <c r="L9" s="184"/>
      <c r="M9" s="184"/>
      <c r="N9" s="188"/>
      <c r="O9" s="188"/>
      <c r="P9" s="188"/>
      <c r="Q9" s="212"/>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548">
        <v>1</v>
      </c>
      <c r="B13" s="549"/>
      <c r="C13" s="549"/>
      <c r="D13" s="548">
        <v>2</v>
      </c>
      <c r="E13" s="550"/>
      <c r="F13" s="207">
        <v>3</v>
      </c>
      <c r="G13" s="207">
        <v>4</v>
      </c>
      <c r="H13" s="207">
        <v>5</v>
      </c>
      <c r="I13" s="207">
        <v>6</v>
      </c>
      <c r="J13" s="207">
        <v>7</v>
      </c>
      <c r="K13" s="207">
        <v>8</v>
      </c>
      <c r="L13" s="215">
        <v>9</v>
      </c>
      <c r="M13" s="215">
        <v>10</v>
      </c>
      <c r="N13" s="207">
        <v>11</v>
      </c>
      <c r="O13" s="215">
        <v>12</v>
      </c>
      <c r="P13" s="215">
        <v>13</v>
      </c>
      <c r="Q13" s="207">
        <v>14</v>
      </c>
    </row>
    <row r="14" spans="1:17" ht="15.75">
      <c r="A14" s="551" t="s">
        <v>167</v>
      </c>
      <c r="B14" s="552"/>
      <c r="C14" s="553"/>
      <c r="D14" s="216"/>
      <c r="E14" s="217"/>
      <c r="F14" s="181"/>
      <c r="G14" s="181"/>
      <c r="H14" s="218"/>
      <c r="I14" s="218"/>
      <c r="J14" s="218"/>
      <c r="K14" s="218"/>
      <c r="L14" s="217"/>
      <c r="M14" s="217"/>
      <c r="N14" s="210"/>
      <c r="O14" s="210"/>
      <c r="P14" s="210"/>
      <c r="Q14" s="219"/>
    </row>
    <row r="15" spans="1:17" ht="15.75">
      <c r="A15" s="551" t="s">
        <v>191</v>
      </c>
      <c r="B15" s="552"/>
      <c r="C15" s="553"/>
      <c r="D15" s="216"/>
      <c r="E15" s="217"/>
      <c r="F15" s="220"/>
      <c r="G15" s="220"/>
      <c r="H15" s="221"/>
      <c r="I15" s="221"/>
      <c r="J15" s="221"/>
      <c r="K15" s="221"/>
      <c r="L15" s="216"/>
      <c r="M15" s="216"/>
      <c r="N15" s="216"/>
      <c r="O15" s="216"/>
      <c r="P15" s="216"/>
      <c r="Q15" s="219"/>
    </row>
    <row r="16" spans="1:17" ht="15.75">
      <c r="A16" s="554" t="s">
        <v>192</v>
      </c>
      <c r="B16" s="555"/>
      <c r="C16" s="556"/>
      <c r="D16" s="192"/>
      <c r="E16" s="194"/>
      <c r="F16" s="222"/>
      <c r="G16" s="222"/>
      <c r="H16" s="223"/>
      <c r="I16" s="223"/>
      <c r="J16" s="223"/>
      <c r="K16" s="223"/>
      <c r="L16" s="192"/>
      <c r="M16" s="192"/>
      <c r="N16" s="192"/>
      <c r="O16" s="192"/>
      <c r="P16" s="192"/>
      <c r="Q16" s="224"/>
    </row>
    <row r="17" spans="1:15" ht="15.75">
      <c r="A17" s="225"/>
      <c r="B17" s="225"/>
      <c r="C17" s="225"/>
      <c r="D17" s="180"/>
      <c r="E17" s="180"/>
      <c r="F17" s="180"/>
      <c r="G17" s="180"/>
      <c r="H17" s="206"/>
      <c r="I17" s="206"/>
      <c r="J17" s="206"/>
      <c r="K17" s="206"/>
      <c r="L17" s="187"/>
      <c r="M17" s="187"/>
      <c r="N17" s="187"/>
      <c r="O17" s="77"/>
    </row>
    <row r="18" spans="1:15" ht="15.75">
      <c r="A18" s="225"/>
      <c r="B18" s="225"/>
      <c r="C18" s="225"/>
      <c r="D18" s="180"/>
      <c r="E18" s="180"/>
      <c r="F18" s="180"/>
      <c r="G18" s="180"/>
      <c r="H18" s="206"/>
      <c r="I18" s="206"/>
      <c r="J18" s="206"/>
      <c r="K18" s="206"/>
      <c r="L18" s="187"/>
      <c r="M18" s="187"/>
      <c r="N18" s="187"/>
      <c r="O18" s="77"/>
    </row>
    <row r="19" spans="1:14" s="93" customFormat="1" ht="15.75">
      <c r="A19" s="226" t="s">
        <v>193</v>
      </c>
      <c r="B19" s="226"/>
      <c r="C19" s="226"/>
      <c r="D19" s="226"/>
      <c r="E19" s="226"/>
      <c r="F19" s="226"/>
      <c r="G19" s="226"/>
      <c r="H19" s="226"/>
      <c r="I19" s="226"/>
      <c r="J19" s="176"/>
      <c r="K19" s="187"/>
      <c r="L19" s="187"/>
      <c r="M19" s="187"/>
      <c r="N19" s="187"/>
    </row>
    <row r="20" spans="1:14" s="93" customFormat="1" ht="15.75">
      <c r="A20" s="227" t="s">
        <v>194</v>
      </c>
      <c r="B20" s="227"/>
      <c r="C20" s="227"/>
      <c r="D20" s="227"/>
      <c r="E20" s="227"/>
      <c r="F20" s="227"/>
      <c r="G20" s="227"/>
      <c r="H20" s="227"/>
      <c r="I20" s="176"/>
      <c r="J20" s="193"/>
      <c r="K20" s="176"/>
      <c r="L20" s="176"/>
      <c r="M20" s="176"/>
      <c r="N20" s="176"/>
    </row>
    <row r="21" spans="1:15" ht="15.75">
      <c r="A21" s="228"/>
      <c r="B21" s="228"/>
      <c r="C21" s="228"/>
      <c r="D21" s="228"/>
      <c r="E21" s="228"/>
      <c r="F21" s="228"/>
      <c r="G21" s="228"/>
      <c r="H21" s="228"/>
      <c r="I21" s="557" t="s">
        <v>195</v>
      </c>
      <c r="J21" s="557"/>
      <c r="K21" s="557"/>
      <c r="L21" s="544" t="s">
        <v>196</v>
      </c>
      <c r="M21" s="544"/>
      <c r="N21" s="544"/>
      <c r="O21" s="544"/>
    </row>
    <row r="22" spans="1:14" ht="15.75">
      <c r="A22" s="229"/>
      <c r="B22" s="229"/>
      <c r="C22" s="229"/>
      <c r="D22" s="230"/>
      <c r="E22" s="230"/>
      <c r="F22" s="231"/>
      <c r="G22" s="231"/>
      <c r="H22" s="232"/>
      <c r="I22" s="232"/>
      <c r="J22" s="547" t="s">
        <v>197</v>
      </c>
      <c r="K22" s="547"/>
      <c r="L22" s="547"/>
      <c r="M22" s="233"/>
      <c r="N22" s="228"/>
    </row>
    <row r="23" spans="1:14" ht="15.75">
      <c r="A23" s="231"/>
      <c r="B23" s="231"/>
      <c r="C23" s="229"/>
      <c r="D23" s="230"/>
      <c r="E23" s="230"/>
      <c r="F23" s="231"/>
      <c r="G23" s="231"/>
      <c r="H23" s="232"/>
      <c r="I23" s="232"/>
      <c r="J23" s="232"/>
      <c r="K23" s="228"/>
      <c r="L23" s="228"/>
      <c r="M23" s="228"/>
      <c r="N23" s="228"/>
    </row>
  </sheetData>
  <sheetProtection/>
  <mergeCells count="16">
    <mergeCell ref="L21:O21"/>
    <mergeCell ref="J22:L22"/>
    <mergeCell ref="A13:C13"/>
    <mergeCell ref="D13:E13"/>
    <mergeCell ref="A14:C14"/>
    <mergeCell ref="A15:C15"/>
    <mergeCell ref="A16:C16"/>
    <mergeCell ref="I21:K21"/>
    <mergeCell ref="K1:Q1"/>
    <mergeCell ref="A2:N2"/>
    <mergeCell ref="A4:C4"/>
    <mergeCell ref="D4:E4"/>
    <mergeCell ref="H4:K4"/>
    <mergeCell ref="L4:Q5"/>
    <mergeCell ref="A5:C5"/>
    <mergeCell ref="H5:K5"/>
  </mergeCell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sheetPr>
    <tabColor rgb="FFFF0000"/>
  </sheetPr>
  <dimension ref="A1:V482"/>
  <sheetViews>
    <sheetView view="pageBreakPreview" zoomScaleSheetLayoutView="100" zoomScalePageLayoutView="0" workbookViewId="0" topLeftCell="A1">
      <selection activeCell="A2" sqref="A2:C2"/>
    </sheetView>
  </sheetViews>
  <sheetFormatPr defaultColWidth="9.140625" defaultRowHeight="15"/>
  <cols>
    <col min="3" max="3" width="0.9921875" style="0" customWidth="1"/>
    <col min="5" max="5" width="3.421875" style="0" customWidth="1"/>
    <col min="6" max="6" width="10.28125" style="0" customWidth="1"/>
    <col min="7" max="7" width="10.7109375" style="0" customWidth="1"/>
    <col min="8" max="8" width="10.57421875" style="0" customWidth="1"/>
    <col min="9" max="9" width="12.00390625" style="0" customWidth="1"/>
    <col min="10" max="10" width="10.421875" style="0" customWidth="1"/>
    <col min="11" max="11" width="10.00390625" style="0" customWidth="1"/>
    <col min="12" max="13" width="9.8515625" style="0" customWidth="1"/>
    <col min="14" max="14" width="10.00390625" style="0" customWidth="1"/>
    <col min="15" max="15" width="11.28125" style="0" customWidth="1"/>
    <col min="16" max="16" width="9.28125" style="0" customWidth="1"/>
  </cols>
  <sheetData>
    <row r="1" spans="1:20" ht="128.25" customHeight="1">
      <c r="A1" s="93"/>
      <c r="B1" s="93"/>
      <c r="C1" s="93"/>
      <c r="D1" s="93"/>
      <c r="E1" s="93"/>
      <c r="F1" s="93"/>
      <c r="G1" s="93"/>
      <c r="H1" s="93"/>
      <c r="I1" s="93"/>
      <c r="J1" s="93"/>
      <c r="K1" s="234"/>
      <c r="L1" s="559" t="s">
        <v>287</v>
      </c>
      <c r="M1" s="559"/>
      <c r="N1" s="559"/>
      <c r="O1" s="559"/>
      <c r="P1" s="559"/>
      <c r="Q1" s="559"/>
      <c r="R1" s="93"/>
      <c r="S1" s="93"/>
      <c r="T1" s="93"/>
    </row>
    <row r="2" spans="1:20" ht="12.75" customHeight="1">
      <c r="A2" s="93"/>
      <c r="B2" s="93"/>
      <c r="C2" s="93"/>
      <c r="D2" s="93"/>
      <c r="E2" s="93"/>
      <c r="F2" s="93"/>
      <c r="G2" s="93"/>
      <c r="H2" s="93"/>
      <c r="I2" s="93"/>
      <c r="J2" s="93"/>
      <c r="K2" s="560"/>
      <c r="L2" s="560"/>
      <c r="M2" s="560"/>
      <c r="N2" s="560"/>
      <c r="O2" s="93"/>
      <c r="P2" s="93"/>
      <c r="Q2" s="93"/>
      <c r="R2" s="93"/>
      <c r="S2" s="93"/>
      <c r="T2" s="93"/>
    </row>
    <row r="3" spans="1:20" ht="13.5" customHeight="1" hidden="1">
      <c r="A3" s="93"/>
      <c r="B3" s="93"/>
      <c r="C3" s="93"/>
      <c r="D3" s="93"/>
      <c r="E3" s="93"/>
      <c r="F3" s="93"/>
      <c r="G3" s="93"/>
      <c r="H3" s="93"/>
      <c r="I3" s="93"/>
      <c r="J3" s="93"/>
      <c r="K3" s="560"/>
      <c r="L3" s="560"/>
      <c r="M3" s="560"/>
      <c r="N3" s="560"/>
      <c r="O3" s="93"/>
      <c r="P3" s="93"/>
      <c r="Q3" s="93"/>
      <c r="R3" s="93"/>
      <c r="S3" s="93"/>
      <c r="T3" s="93"/>
    </row>
    <row r="4" spans="1:20" ht="11.25" customHeight="1">
      <c r="A4" s="93"/>
      <c r="B4" s="93"/>
      <c r="C4" s="93"/>
      <c r="D4" s="93"/>
      <c r="E4" s="93"/>
      <c r="F4" s="93"/>
      <c r="G4" s="93"/>
      <c r="H4" s="93"/>
      <c r="I4" s="93"/>
      <c r="J4" s="93"/>
      <c r="K4" s="560"/>
      <c r="L4" s="560"/>
      <c r="M4" s="560"/>
      <c r="N4" s="560"/>
      <c r="O4" s="93"/>
      <c r="P4" s="93"/>
      <c r="Q4" s="93"/>
      <c r="R4" s="93"/>
      <c r="S4" s="93"/>
      <c r="T4" s="93"/>
    </row>
    <row r="5" spans="1:20" ht="13.5" customHeight="1">
      <c r="A5" s="526" t="s">
        <v>198</v>
      </c>
      <c r="B5" s="526"/>
      <c r="C5" s="526"/>
      <c r="D5" s="526"/>
      <c r="E5" s="526"/>
      <c r="F5" s="526"/>
      <c r="G5" s="526"/>
      <c r="H5" s="526"/>
      <c r="I5" s="526"/>
      <c r="J5" s="526"/>
      <c r="K5" s="526"/>
      <c r="L5" s="526"/>
      <c r="M5" s="526"/>
      <c r="N5" s="526"/>
      <c r="O5" s="526"/>
      <c r="P5" s="176"/>
      <c r="Q5" s="176"/>
      <c r="R5" s="176"/>
      <c r="S5" s="176"/>
      <c r="T5" s="93"/>
    </row>
    <row r="6" spans="1:20" ht="10.5" customHeight="1">
      <c r="A6" s="558" t="s">
        <v>199</v>
      </c>
      <c r="B6" s="558"/>
      <c r="C6" s="558"/>
      <c r="D6" s="558"/>
      <c r="E6" s="558"/>
      <c r="F6" s="558"/>
      <c r="G6" s="558"/>
      <c r="H6" s="558"/>
      <c r="I6" s="558"/>
      <c r="J6" s="558"/>
      <c r="K6" s="558"/>
      <c r="L6" s="558"/>
      <c r="M6" s="558"/>
      <c r="N6" s="558"/>
      <c r="O6" s="558"/>
      <c r="P6" s="176"/>
      <c r="Q6" s="176"/>
      <c r="R6" s="176"/>
      <c r="S6" s="176"/>
      <c r="T6" s="93"/>
    </row>
    <row r="7" spans="1:20" ht="30" customHeight="1">
      <c r="A7" s="528" t="s">
        <v>295</v>
      </c>
      <c r="B7" s="526"/>
      <c r="C7" s="526"/>
      <c r="D7" s="526"/>
      <c r="E7" s="526"/>
      <c r="F7" s="526"/>
      <c r="G7" s="526"/>
      <c r="H7" s="526"/>
      <c r="I7" s="526"/>
      <c r="J7" s="526"/>
      <c r="K7" s="526"/>
      <c r="L7" s="526"/>
      <c r="M7" s="526"/>
      <c r="N7" s="526"/>
      <c r="O7" s="526"/>
      <c r="P7" s="176"/>
      <c r="Q7" s="176"/>
      <c r="R7" s="176"/>
      <c r="S7" s="176"/>
      <c r="T7" s="93"/>
    </row>
    <row r="8" spans="1:20" ht="5.25" customHeight="1">
      <c r="A8" s="562"/>
      <c r="B8" s="562"/>
      <c r="C8" s="562"/>
      <c r="D8" s="562"/>
      <c r="E8" s="562"/>
      <c r="F8" s="562"/>
      <c r="G8" s="562"/>
      <c r="H8" s="562"/>
      <c r="I8" s="562"/>
      <c r="J8" s="562"/>
      <c r="K8" s="562"/>
      <c r="L8" s="562"/>
      <c r="M8" s="562"/>
      <c r="N8" s="562"/>
      <c r="O8" s="562"/>
      <c r="P8" s="562"/>
      <c r="Q8" s="226"/>
      <c r="R8" s="176"/>
      <c r="S8" s="176"/>
      <c r="T8" s="93"/>
    </row>
    <row r="9" spans="1:20" ht="4.5" customHeight="1">
      <c r="A9" s="562"/>
      <c r="B9" s="562"/>
      <c r="C9" s="562"/>
      <c r="D9" s="562"/>
      <c r="E9" s="562"/>
      <c r="F9" s="562"/>
      <c r="G9" s="562"/>
      <c r="H9" s="562"/>
      <c r="I9" s="562"/>
      <c r="J9" s="562"/>
      <c r="K9" s="562"/>
      <c r="L9" s="562"/>
      <c r="M9" s="562"/>
      <c r="N9" s="562"/>
      <c r="O9" s="562"/>
      <c r="P9" s="562"/>
      <c r="Q9" s="176"/>
      <c r="R9" s="176"/>
      <c r="S9" s="176"/>
      <c r="T9" s="93"/>
    </row>
    <row r="10" spans="1:20" ht="15.75">
      <c r="A10" s="176"/>
      <c r="B10" s="176"/>
      <c r="C10" s="176"/>
      <c r="D10" s="176"/>
      <c r="E10" s="176"/>
      <c r="F10" s="176"/>
      <c r="G10" s="176"/>
      <c r="H10" s="176"/>
      <c r="I10" s="176"/>
      <c r="J10" s="176"/>
      <c r="K10" s="176"/>
      <c r="L10" s="176"/>
      <c r="M10" s="176"/>
      <c r="N10" s="176"/>
      <c r="O10" s="176"/>
      <c r="P10" s="176"/>
      <c r="Q10" s="176"/>
      <c r="R10" s="176"/>
      <c r="S10" s="176"/>
      <c r="T10" s="93"/>
    </row>
    <row r="11" spans="1:20" ht="15" customHeight="1">
      <c r="A11" s="177" t="s">
        <v>137</v>
      </c>
      <c r="B11" s="177"/>
      <c r="C11" s="177"/>
      <c r="D11" s="177"/>
      <c r="E11" s="177"/>
      <c r="F11" s="177"/>
      <c r="G11" s="177"/>
      <c r="H11" s="177"/>
      <c r="I11" s="177"/>
      <c r="J11" s="177"/>
      <c r="K11" s="526"/>
      <c r="L11" s="526"/>
      <c r="M11" s="178"/>
      <c r="N11" s="322" t="s">
        <v>138</v>
      </c>
      <c r="O11" s="235"/>
      <c r="P11" s="176"/>
      <c r="Q11" s="176"/>
      <c r="R11" s="176"/>
      <c r="S11" s="176"/>
      <c r="T11" s="93"/>
    </row>
    <row r="12" spans="1:20" ht="15" customHeight="1">
      <c r="A12" s="179"/>
      <c r="B12" s="179"/>
      <c r="C12" s="179"/>
      <c r="D12" s="179"/>
      <c r="E12" s="179"/>
      <c r="F12" s="179"/>
      <c r="G12" s="179"/>
      <c r="H12" s="179"/>
      <c r="I12" s="179"/>
      <c r="J12" s="179"/>
      <c r="K12" s="179"/>
      <c r="L12" s="179"/>
      <c r="M12" s="179"/>
      <c r="N12" s="179"/>
      <c r="O12" s="176"/>
      <c r="P12" s="176"/>
      <c r="Q12" s="176"/>
      <c r="R12" s="176"/>
      <c r="S12" s="176"/>
      <c r="T12" s="93"/>
    </row>
    <row r="13" spans="1:20" ht="15.75" customHeight="1">
      <c r="A13" s="530" t="s">
        <v>85</v>
      </c>
      <c r="B13" s="531"/>
      <c r="C13" s="532"/>
      <c r="D13" s="530" t="s">
        <v>139</v>
      </c>
      <c r="E13" s="532"/>
      <c r="F13" s="181" t="s">
        <v>140</v>
      </c>
      <c r="G13" s="182" t="s">
        <v>140</v>
      </c>
      <c r="H13" s="530" t="s">
        <v>141</v>
      </c>
      <c r="I13" s="531"/>
      <c r="J13" s="531"/>
      <c r="K13" s="532"/>
      <c r="L13" s="537" t="s">
        <v>142</v>
      </c>
      <c r="M13" s="538"/>
      <c r="N13" s="538"/>
      <c r="O13" s="538"/>
      <c r="P13" s="538"/>
      <c r="Q13" s="539"/>
      <c r="R13" s="176"/>
      <c r="S13" s="176"/>
      <c r="T13" s="93"/>
    </row>
    <row r="14" spans="1:20" ht="12.75" customHeight="1">
      <c r="A14" s="543" t="s">
        <v>143</v>
      </c>
      <c r="B14" s="544"/>
      <c r="C14" s="545"/>
      <c r="D14" s="183"/>
      <c r="E14" s="184"/>
      <c r="F14" s="185" t="s">
        <v>144</v>
      </c>
      <c r="G14" s="186" t="s">
        <v>144</v>
      </c>
      <c r="H14" s="522" t="s">
        <v>145</v>
      </c>
      <c r="I14" s="523"/>
      <c r="J14" s="523"/>
      <c r="K14" s="524"/>
      <c r="L14" s="540"/>
      <c r="M14" s="541"/>
      <c r="N14" s="541"/>
      <c r="O14" s="541"/>
      <c r="P14" s="541"/>
      <c r="Q14" s="542"/>
      <c r="R14" s="176"/>
      <c r="S14" s="176"/>
      <c r="T14" s="93"/>
    </row>
    <row r="15" spans="1:22" ht="13.5" customHeight="1">
      <c r="A15" s="183"/>
      <c r="B15" s="187"/>
      <c r="C15" s="184"/>
      <c r="D15" s="183"/>
      <c r="E15" s="184"/>
      <c r="F15" s="188" t="s">
        <v>146</v>
      </c>
      <c r="G15" s="184" t="s">
        <v>147</v>
      </c>
      <c r="H15" s="189" t="s">
        <v>148</v>
      </c>
      <c r="I15" s="189" t="s">
        <v>149</v>
      </c>
      <c r="J15" s="189" t="s">
        <v>150</v>
      </c>
      <c r="K15" s="189" t="s">
        <v>151</v>
      </c>
      <c r="L15" s="190" t="s">
        <v>152</v>
      </c>
      <c r="M15" s="190" t="s">
        <v>176</v>
      </c>
      <c r="N15" s="190" t="s">
        <v>154</v>
      </c>
      <c r="O15" s="190" t="s">
        <v>155</v>
      </c>
      <c r="P15" s="190" t="s">
        <v>156</v>
      </c>
      <c r="Q15" s="188" t="s">
        <v>157</v>
      </c>
      <c r="R15" s="176"/>
      <c r="S15" s="176"/>
      <c r="T15" s="176"/>
      <c r="U15" s="176"/>
      <c r="V15" s="93"/>
    </row>
    <row r="16" spans="1:22" ht="12" customHeight="1">
      <c r="A16" s="183"/>
      <c r="B16" s="187"/>
      <c r="C16" s="184"/>
      <c r="D16" s="183"/>
      <c r="E16" s="184"/>
      <c r="F16" s="188"/>
      <c r="G16" s="184" t="s">
        <v>158</v>
      </c>
      <c r="H16" s="191" t="s">
        <v>159</v>
      </c>
      <c r="I16" s="191" t="s">
        <v>160</v>
      </c>
      <c r="J16" s="191" t="s">
        <v>161</v>
      </c>
      <c r="K16" s="191"/>
      <c r="L16" s="188"/>
      <c r="M16" s="188"/>
      <c r="N16" s="188"/>
      <c r="O16" s="188"/>
      <c r="P16" s="188"/>
      <c r="Q16" s="188"/>
      <c r="R16" s="176"/>
      <c r="S16" s="176"/>
      <c r="T16" s="176"/>
      <c r="U16" s="176"/>
      <c r="V16" s="93"/>
    </row>
    <row r="17" spans="1:22" ht="12.75" customHeight="1">
      <c r="A17" s="183"/>
      <c r="B17" s="187"/>
      <c r="C17" s="184"/>
      <c r="D17" s="183"/>
      <c r="E17" s="184"/>
      <c r="F17" s="188"/>
      <c r="G17" s="184" t="s">
        <v>162</v>
      </c>
      <c r="H17" s="191" t="s">
        <v>163</v>
      </c>
      <c r="I17" s="191"/>
      <c r="J17" s="191" t="s">
        <v>160</v>
      </c>
      <c r="K17" s="191"/>
      <c r="L17" s="188"/>
      <c r="M17" s="188"/>
      <c r="N17" s="188"/>
      <c r="O17" s="188"/>
      <c r="P17" s="188"/>
      <c r="Q17" s="188"/>
      <c r="R17" s="176"/>
      <c r="S17" s="176"/>
      <c r="T17" s="176"/>
      <c r="U17" s="176"/>
      <c r="V17" s="93"/>
    </row>
    <row r="18" spans="1:22" ht="12" customHeight="1">
      <c r="A18" s="183"/>
      <c r="B18" s="187"/>
      <c r="C18" s="184"/>
      <c r="D18" s="183"/>
      <c r="E18" s="184"/>
      <c r="F18" s="188"/>
      <c r="G18" s="184" t="s">
        <v>164</v>
      </c>
      <c r="H18" s="191" t="s">
        <v>165</v>
      </c>
      <c r="I18" s="191"/>
      <c r="J18" s="191"/>
      <c r="K18" s="191"/>
      <c r="L18" s="188"/>
      <c r="M18" s="188"/>
      <c r="N18" s="188"/>
      <c r="O18" s="188"/>
      <c r="P18" s="188"/>
      <c r="Q18" s="188"/>
      <c r="R18" s="176"/>
      <c r="S18" s="176"/>
      <c r="T18" s="176"/>
      <c r="U18" s="176"/>
      <c r="V18" s="93"/>
    </row>
    <row r="19" spans="1:22" ht="11.25" customHeight="1">
      <c r="A19" s="183"/>
      <c r="B19" s="187"/>
      <c r="C19" s="184"/>
      <c r="D19" s="183"/>
      <c r="E19" s="184"/>
      <c r="F19" s="188"/>
      <c r="G19" s="184" t="s">
        <v>166</v>
      </c>
      <c r="H19" s="191" t="s">
        <v>160</v>
      </c>
      <c r="I19" s="191"/>
      <c r="J19" s="191"/>
      <c r="K19" s="191"/>
      <c r="L19" s="188"/>
      <c r="M19" s="188"/>
      <c r="N19" s="188"/>
      <c r="O19" s="188"/>
      <c r="P19" s="188"/>
      <c r="Q19" s="188"/>
      <c r="R19" s="176"/>
      <c r="S19" s="176"/>
      <c r="T19" s="176"/>
      <c r="U19" s="176"/>
      <c r="V19" s="93"/>
    </row>
    <row r="20" spans="1:22" ht="12.75" customHeight="1">
      <c r="A20" s="192"/>
      <c r="B20" s="193"/>
      <c r="C20" s="194"/>
      <c r="D20" s="192"/>
      <c r="E20" s="194"/>
      <c r="F20" s="188"/>
      <c r="G20" s="184"/>
      <c r="H20" s="195" t="s">
        <v>166</v>
      </c>
      <c r="I20" s="195"/>
      <c r="J20" s="195"/>
      <c r="K20" s="195"/>
      <c r="L20" s="196"/>
      <c r="M20" s="196"/>
      <c r="N20" s="196"/>
      <c r="O20" s="188"/>
      <c r="P20" s="188"/>
      <c r="Q20" s="188"/>
      <c r="R20" s="176"/>
      <c r="S20" s="176"/>
      <c r="T20" s="176"/>
      <c r="U20" s="176"/>
      <c r="V20" s="93"/>
    </row>
    <row r="21" spans="1:22" s="165" customFormat="1" ht="14.25" customHeight="1">
      <c r="A21" s="548">
        <v>1</v>
      </c>
      <c r="B21" s="549"/>
      <c r="C21" s="550"/>
      <c r="D21" s="548">
        <v>2</v>
      </c>
      <c r="E21" s="550"/>
      <c r="F21" s="236">
        <v>3</v>
      </c>
      <c r="G21" s="237">
        <v>4</v>
      </c>
      <c r="H21" s="207">
        <v>5</v>
      </c>
      <c r="I21" s="207">
        <v>6</v>
      </c>
      <c r="J21" s="207">
        <v>7</v>
      </c>
      <c r="K21" s="207">
        <v>8</v>
      </c>
      <c r="L21" s="207">
        <v>9</v>
      </c>
      <c r="M21" s="207">
        <v>10</v>
      </c>
      <c r="N21" s="207">
        <v>11</v>
      </c>
      <c r="O21" s="207">
        <v>12</v>
      </c>
      <c r="P21" s="207">
        <v>13</v>
      </c>
      <c r="Q21" s="207">
        <v>14</v>
      </c>
      <c r="R21" s="93"/>
      <c r="S21" s="93"/>
      <c r="T21" s="93"/>
      <c r="U21" s="93"/>
      <c r="V21" s="93"/>
    </row>
    <row r="22" spans="1:22" ht="15.75" customHeight="1">
      <c r="A22" s="563" t="s">
        <v>167</v>
      </c>
      <c r="B22" s="564"/>
      <c r="C22" s="565"/>
      <c r="D22" s="199"/>
      <c r="E22" s="200"/>
      <c r="F22" s="201"/>
      <c r="G22" s="202"/>
      <c r="H22" s="203"/>
      <c r="I22" s="203"/>
      <c r="J22" s="203"/>
      <c r="K22" s="203"/>
      <c r="L22" s="204"/>
      <c r="M22" s="200"/>
      <c r="N22" s="199"/>
      <c r="O22" s="199"/>
      <c r="P22" s="199"/>
      <c r="Q22" s="204"/>
      <c r="R22" s="176"/>
      <c r="S22" s="176"/>
      <c r="T22" s="176"/>
      <c r="U22" s="176"/>
      <c r="V22" s="93"/>
    </row>
    <row r="23" spans="1:17" s="176" customFormat="1" ht="15.75" customHeight="1">
      <c r="A23" s="551" t="s">
        <v>200</v>
      </c>
      <c r="B23" s="552"/>
      <c r="C23" s="553"/>
      <c r="D23" s="216"/>
      <c r="E23" s="238"/>
      <c r="F23" s="216"/>
      <c r="G23" s="216"/>
      <c r="H23" s="221"/>
      <c r="I23" s="221"/>
      <c r="J23" s="221"/>
      <c r="K23" s="218"/>
      <c r="L23" s="216"/>
      <c r="M23" s="216"/>
      <c r="N23" s="216"/>
      <c r="O23" s="216"/>
      <c r="P23" s="216"/>
      <c r="Q23" s="210"/>
    </row>
    <row r="24" spans="1:20" s="176" customFormat="1" ht="12.75" customHeight="1">
      <c r="A24" s="554" t="s">
        <v>201</v>
      </c>
      <c r="B24" s="555"/>
      <c r="C24" s="556"/>
      <c r="D24" s="192"/>
      <c r="E24" s="193"/>
      <c r="F24" s="192"/>
      <c r="G24" s="192"/>
      <c r="H24" s="223"/>
      <c r="I24" s="223"/>
      <c r="J24" s="223"/>
      <c r="K24" s="239"/>
      <c r="L24" s="192"/>
      <c r="M24" s="192"/>
      <c r="N24" s="192"/>
      <c r="O24" s="192"/>
      <c r="P24" s="192"/>
      <c r="Q24" s="196"/>
      <c r="R24" s="187"/>
      <c r="S24" s="187"/>
      <c r="T24" s="187"/>
    </row>
    <row r="25" spans="1:18" s="176" customFormat="1" ht="12.75" customHeight="1">
      <c r="A25" s="240"/>
      <c r="B25" s="240"/>
      <c r="C25" s="240"/>
      <c r="D25" s="187"/>
      <c r="E25" s="187"/>
      <c r="F25" s="187"/>
      <c r="G25" s="187"/>
      <c r="H25" s="206"/>
      <c r="I25" s="206"/>
      <c r="J25" s="206"/>
      <c r="K25" s="206"/>
      <c r="L25" s="187"/>
      <c r="M25" s="187"/>
      <c r="N25" s="187"/>
      <c r="O25" s="187"/>
      <c r="P25" s="187"/>
      <c r="Q25" s="187"/>
      <c r="R25" s="187"/>
    </row>
    <row r="26" spans="1:18" s="176" customFormat="1" ht="12.75" customHeight="1">
      <c r="A26" s="536" t="s">
        <v>202</v>
      </c>
      <c r="B26" s="561"/>
      <c r="C26" s="561"/>
      <c r="D26" s="561"/>
      <c r="E26" s="561"/>
      <c r="F26" s="561"/>
      <c r="G26" s="561"/>
      <c r="H26" s="561"/>
      <c r="I26" s="561"/>
      <c r="J26" s="561"/>
      <c r="K26" s="561"/>
      <c r="L26" s="561"/>
      <c r="M26" s="561"/>
      <c r="N26" s="561"/>
      <c r="O26" s="187"/>
      <c r="P26" s="187"/>
      <c r="Q26" s="187"/>
      <c r="R26" s="187"/>
    </row>
    <row r="27" spans="1:18" s="176" customFormat="1" ht="15.75">
      <c r="A27" s="566"/>
      <c r="B27" s="566"/>
      <c r="C27" s="566"/>
      <c r="D27" s="566"/>
      <c r="E27" s="566"/>
      <c r="F27" s="566"/>
      <c r="G27" s="566"/>
      <c r="H27" s="566"/>
      <c r="I27" s="566"/>
      <c r="J27" s="566"/>
      <c r="K27" s="566"/>
      <c r="L27" s="566"/>
      <c r="M27" s="566"/>
      <c r="N27" s="566"/>
      <c r="O27" s="187"/>
      <c r="P27" s="187"/>
      <c r="Q27" s="187"/>
      <c r="R27" s="187"/>
    </row>
    <row r="28" spans="1:18" s="176" customFormat="1" ht="15.75">
      <c r="A28" s="241"/>
      <c r="B28" s="241"/>
      <c r="C28" s="241"/>
      <c r="D28" s="241"/>
      <c r="E28" s="241"/>
      <c r="F28" s="241"/>
      <c r="G28" s="241"/>
      <c r="H28" s="242"/>
      <c r="I28" s="242"/>
      <c r="J28" s="242"/>
      <c r="K28" s="241"/>
      <c r="L28" s="241"/>
      <c r="M28" s="241"/>
      <c r="N28" s="241"/>
      <c r="O28" s="187"/>
      <c r="P28" s="187"/>
      <c r="Q28" s="187"/>
      <c r="R28" s="187"/>
    </row>
    <row r="29" spans="1:18" s="176" customFormat="1" ht="15.75">
      <c r="A29" s="567"/>
      <c r="B29" s="567"/>
      <c r="C29" s="567"/>
      <c r="D29" s="567"/>
      <c r="E29" s="567"/>
      <c r="F29" s="567"/>
      <c r="G29" s="567"/>
      <c r="H29" s="243"/>
      <c r="I29" s="243"/>
      <c r="J29" s="243"/>
      <c r="K29" s="243"/>
      <c r="L29" s="243"/>
      <c r="M29" s="243"/>
      <c r="N29" s="243"/>
      <c r="O29" s="187"/>
      <c r="P29" s="187"/>
      <c r="Q29" s="187"/>
      <c r="R29" s="187"/>
    </row>
    <row r="30" spans="1:18" s="176" customFormat="1" ht="15.75">
      <c r="A30" s="557"/>
      <c r="B30" s="557"/>
      <c r="C30" s="557"/>
      <c r="D30" s="187"/>
      <c r="E30" s="187"/>
      <c r="F30" s="557"/>
      <c r="G30" s="557"/>
      <c r="H30" s="206"/>
      <c r="I30" s="206"/>
      <c r="J30" s="206"/>
      <c r="K30" s="206"/>
      <c r="L30" s="187"/>
      <c r="M30" s="187"/>
      <c r="N30" s="187"/>
      <c r="O30" s="187"/>
      <c r="P30" s="187"/>
      <c r="Q30" s="187"/>
      <c r="R30" s="187"/>
    </row>
    <row r="31" spans="4:18" s="176" customFormat="1" ht="15.75">
      <c r="D31" s="187"/>
      <c r="E31" s="187"/>
      <c r="F31" s="557"/>
      <c r="G31" s="557"/>
      <c r="H31" s="244"/>
      <c r="I31" s="244"/>
      <c r="J31" s="244"/>
      <c r="K31" s="244"/>
      <c r="L31" s="187"/>
      <c r="M31" s="187"/>
      <c r="N31" s="187"/>
      <c r="O31" s="187"/>
      <c r="P31" s="187"/>
      <c r="Q31" s="187"/>
      <c r="R31" s="187"/>
    </row>
    <row r="32" spans="16:18" s="176" customFormat="1" ht="15.75">
      <c r="P32" s="187"/>
      <c r="Q32" s="187"/>
      <c r="R32" s="187"/>
    </row>
    <row r="33" spans="16:18" s="176" customFormat="1" ht="15.75">
      <c r="P33" s="187"/>
      <c r="Q33" s="187"/>
      <c r="R33" s="187"/>
    </row>
    <row r="34" spans="16:18" s="176" customFormat="1" ht="15.75">
      <c r="P34" s="187"/>
      <c r="Q34" s="187"/>
      <c r="R34" s="187"/>
    </row>
    <row r="35" spans="16:18" s="176" customFormat="1" ht="15.75">
      <c r="P35" s="187"/>
      <c r="Q35" s="187"/>
      <c r="R35" s="187"/>
    </row>
    <row r="36" spans="16:18" s="176" customFormat="1" ht="15.75">
      <c r="P36" s="187"/>
      <c r="Q36" s="187"/>
      <c r="R36" s="187"/>
    </row>
    <row r="37" spans="16:18" s="176" customFormat="1" ht="15.75">
      <c r="P37" s="187"/>
      <c r="Q37" s="187"/>
      <c r="R37" s="187"/>
    </row>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176" customFormat="1" ht="15.75"/>
    <row r="467" s="176" customFormat="1" ht="15.75"/>
    <row r="468" s="176" customFormat="1" ht="15.75"/>
    <row r="469" s="176" customFormat="1" ht="15.75"/>
    <row r="470" s="176" customFormat="1" ht="15.75"/>
    <row r="471" s="176" customFormat="1" ht="15.75"/>
    <row r="472" s="176" customFormat="1" ht="15.75"/>
    <row r="473" s="176" customFormat="1" ht="15.75"/>
    <row r="474" s="176" customFormat="1" ht="15.75"/>
    <row r="475" s="176" customFormat="1" ht="15.75"/>
    <row r="476" spans="1:3" s="176" customFormat="1" ht="15.75">
      <c r="A476"/>
      <c r="B476"/>
      <c r="C476"/>
    </row>
    <row r="477" spans="1:15" s="176" customFormat="1" ht="15.75">
      <c r="A477"/>
      <c r="B477"/>
      <c r="C477"/>
      <c r="D477"/>
      <c r="E477"/>
      <c r="F477"/>
      <c r="G477"/>
      <c r="H477"/>
      <c r="I477"/>
      <c r="J477"/>
      <c r="K477"/>
      <c r="L477"/>
      <c r="M477"/>
      <c r="N477"/>
      <c r="O477"/>
    </row>
    <row r="478" spans="1:15" s="176" customFormat="1" ht="15.75">
      <c r="A478"/>
      <c r="B478"/>
      <c r="C478"/>
      <c r="D478"/>
      <c r="E478"/>
      <c r="F478"/>
      <c r="G478"/>
      <c r="H478"/>
      <c r="I478"/>
      <c r="J478"/>
      <c r="K478"/>
      <c r="L478"/>
      <c r="M478"/>
      <c r="N478"/>
      <c r="O478"/>
    </row>
    <row r="479" spans="1:15" s="176" customFormat="1" ht="15.75">
      <c r="A479"/>
      <c r="B479"/>
      <c r="C479"/>
      <c r="D479"/>
      <c r="E479"/>
      <c r="F479"/>
      <c r="G479"/>
      <c r="H479"/>
      <c r="I479"/>
      <c r="J479"/>
      <c r="K479"/>
      <c r="L479"/>
      <c r="M479"/>
      <c r="N479"/>
      <c r="O479"/>
    </row>
    <row r="480" spans="1:15" s="176" customFormat="1" ht="15.75">
      <c r="A480"/>
      <c r="B480"/>
      <c r="C480"/>
      <c r="D480"/>
      <c r="E480"/>
      <c r="F480"/>
      <c r="G480"/>
      <c r="H480"/>
      <c r="I480"/>
      <c r="J480"/>
      <c r="K480"/>
      <c r="L480"/>
      <c r="M480"/>
      <c r="N480"/>
      <c r="O480"/>
    </row>
    <row r="481" spans="1:15" s="176" customFormat="1" ht="15.75">
      <c r="A481"/>
      <c r="B481"/>
      <c r="C481"/>
      <c r="D481"/>
      <c r="E481"/>
      <c r="F481"/>
      <c r="G481"/>
      <c r="H481"/>
      <c r="I481"/>
      <c r="J481"/>
      <c r="K481"/>
      <c r="L481"/>
      <c r="M481"/>
      <c r="N481"/>
      <c r="O481"/>
    </row>
    <row r="482" spans="1:15" s="176" customFormat="1" ht="15.75">
      <c r="A482"/>
      <c r="B482"/>
      <c r="C482"/>
      <c r="D482"/>
      <c r="E482"/>
      <c r="F482"/>
      <c r="G482"/>
      <c r="H482"/>
      <c r="I482"/>
      <c r="J482"/>
      <c r="K482"/>
      <c r="L482"/>
      <c r="M482"/>
      <c r="N482"/>
      <c r="O482"/>
    </row>
  </sheetData>
  <sheetProtection/>
  <mergeCells count="29">
    <mergeCell ref="F31:G31"/>
    <mergeCell ref="A27:N27"/>
    <mergeCell ref="A29:C29"/>
    <mergeCell ref="D29:E29"/>
    <mergeCell ref="F29:G29"/>
    <mergeCell ref="A30:C30"/>
    <mergeCell ref="F30:G30"/>
    <mergeCell ref="H14:K14"/>
    <mergeCell ref="A21:C21"/>
    <mergeCell ref="D21:E21"/>
    <mergeCell ref="A22:C22"/>
    <mergeCell ref="A23:C23"/>
    <mergeCell ref="A24:C24"/>
    <mergeCell ref="A26:N26"/>
    <mergeCell ref="A7:O7"/>
    <mergeCell ref="A8:P8"/>
    <mergeCell ref="A9:P9"/>
    <mergeCell ref="K11:L11"/>
    <mergeCell ref="A13:C13"/>
    <mergeCell ref="D13:E13"/>
    <mergeCell ref="H13:K13"/>
    <mergeCell ref="L13:Q14"/>
    <mergeCell ref="A14:C14"/>
    <mergeCell ref="A6:O6"/>
    <mergeCell ref="L1:Q1"/>
    <mergeCell ref="K2:N2"/>
    <mergeCell ref="K3:N3"/>
    <mergeCell ref="K4:N4"/>
    <mergeCell ref="A5:O5"/>
  </mergeCells>
  <printOptions/>
  <pageMargins left="0.7086614173228347" right="0.5" top="0.7480314960629921" bottom="0.7480314960629921" header="0.31496062992125984" footer="0.31496062992125984"/>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rgb="FFFF0000"/>
  </sheetPr>
  <dimension ref="A1:Q26"/>
  <sheetViews>
    <sheetView view="pageBreakPreview" zoomScaleSheetLayoutView="100" zoomScalePageLayoutView="0" workbookViewId="0" topLeftCell="A1">
      <selection activeCell="A2" sqref="A2:C2"/>
    </sheetView>
  </sheetViews>
  <sheetFormatPr defaultColWidth="9.140625" defaultRowHeight="15"/>
  <cols>
    <col min="2" max="3" width="9.140625" style="0" customWidth="1"/>
    <col min="4" max="4" width="5.8515625" style="0" customWidth="1"/>
    <col min="5" max="5" width="6.8515625" style="0" customWidth="1"/>
    <col min="6" max="6" width="9.7109375" style="0" customWidth="1"/>
    <col min="7" max="7" width="10.421875" style="0" customWidth="1"/>
    <col min="10" max="10" width="13.8515625" style="0" customWidth="1"/>
    <col min="11" max="11" width="8.28125" style="0" customWidth="1"/>
    <col min="12" max="13" width="11.57421875" style="0" customWidth="1"/>
    <col min="14" max="14" width="11.7109375" style="0" customWidth="1"/>
    <col min="15" max="15" width="13.7109375" style="0" customWidth="1"/>
  </cols>
  <sheetData>
    <row r="1" spans="11:17" ht="132" customHeight="1">
      <c r="K1" s="245"/>
      <c r="L1" s="245"/>
      <c r="M1" s="559" t="s">
        <v>288</v>
      </c>
      <c r="N1" s="559"/>
      <c r="O1" s="559"/>
      <c r="P1" s="559"/>
      <c r="Q1" s="559"/>
    </row>
    <row r="2" spans="1:14" ht="15.75">
      <c r="A2" s="525" t="s">
        <v>169</v>
      </c>
      <c r="B2" s="525"/>
      <c r="C2" s="525"/>
      <c r="D2" s="525"/>
      <c r="E2" s="525"/>
      <c r="F2" s="525"/>
      <c r="G2" s="525"/>
      <c r="H2" s="525"/>
      <c r="I2" s="525"/>
      <c r="J2" s="525"/>
      <c r="K2" s="525"/>
      <c r="L2" s="525"/>
      <c r="M2" s="525"/>
      <c r="N2" s="525"/>
    </row>
    <row r="3" spans="1:14" ht="15.75">
      <c r="A3" s="179"/>
      <c r="B3" s="179"/>
      <c r="C3" s="179"/>
      <c r="D3" s="179"/>
      <c r="E3" s="179"/>
      <c r="F3" s="179"/>
      <c r="G3" s="179"/>
      <c r="H3" s="179"/>
      <c r="I3" s="179"/>
      <c r="J3" s="179"/>
      <c r="K3" s="179"/>
      <c r="L3" s="179"/>
      <c r="M3" s="179"/>
      <c r="N3" s="179"/>
    </row>
    <row r="4" spans="1:17" ht="15.75">
      <c r="A4" s="530" t="s">
        <v>85</v>
      </c>
      <c r="B4" s="531"/>
      <c r="C4" s="531"/>
      <c r="D4" s="530" t="s">
        <v>170</v>
      </c>
      <c r="E4" s="532"/>
      <c r="F4" s="181" t="s">
        <v>140</v>
      </c>
      <c r="G4" s="181" t="s">
        <v>140</v>
      </c>
      <c r="H4" s="531" t="s">
        <v>171</v>
      </c>
      <c r="I4" s="531"/>
      <c r="J4" s="531"/>
      <c r="K4" s="531"/>
      <c r="L4" s="537" t="s">
        <v>172</v>
      </c>
      <c r="M4" s="538"/>
      <c r="N4" s="538"/>
      <c r="O4" s="538"/>
      <c r="P4" s="538"/>
      <c r="Q4" s="539"/>
    </row>
    <row r="5" spans="1:17" ht="15.75">
      <c r="A5" s="543" t="s">
        <v>143</v>
      </c>
      <c r="B5" s="544"/>
      <c r="C5" s="544"/>
      <c r="D5" s="183"/>
      <c r="E5" s="184"/>
      <c r="F5" s="185" t="s">
        <v>144</v>
      </c>
      <c r="G5" s="185" t="s">
        <v>144</v>
      </c>
      <c r="H5" s="523" t="s">
        <v>145</v>
      </c>
      <c r="I5" s="523"/>
      <c r="J5" s="523"/>
      <c r="K5" s="523"/>
      <c r="L5" s="540"/>
      <c r="M5" s="541"/>
      <c r="N5" s="541"/>
      <c r="O5" s="541"/>
      <c r="P5" s="541"/>
      <c r="Q5" s="542"/>
    </row>
    <row r="6" spans="1:17" ht="15.75">
      <c r="A6" s="183"/>
      <c r="B6" s="187"/>
      <c r="C6" s="187"/>
      <c r="D6" s="183"/>
      <c r="E6" s="184"/>
      <c r="F6" s="188" t="s">
        <v>173</v>
      </c>
      <c r="G6" s="188" t="s">
        <v>147</v>
      </c>
      <c r="H6" s="207" t="s">
        <v>148</v>
      </c>
      <c r="I6" s="207" t="s">
        <v>174</v>
      </c>
      <c r="J6" s="207" t="s">
        <v>175</v>
      </c>
      <c r="K6" s="189" t="s">
        <v>151</v>
      </c>
      <c r="L6" s="208" t="s">
        <v>152</v>
      </c>
      <c r="M6" s="208" t="s">
        <v>176</v>
      </c>
      <c r="N6" s="209" t="s">
        <v>154</v>
      </c>
      <c r="O6" s="209" t="s">
        <v>155</v>
      </c>
      <c r="P6" s="209"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7" ht="15.75">
      <c r="A9" s="183"/>
      <c r="B9" s="187"/>
      <c r="C9" s="187"/>
      <c r="D9" s="183"/>
      <c r="E9" s="184"/>
      <c r="F9" s="188"/>
      <c r="G9" s="188" t="s">
        <v>185</v>
      </c>
      <c r="H9" s="211" t="s">
        <v>186</v>
      </c>
      <c r="I9" s="211" t="s">
        <v>187</v>
      </c>
      <c r="J9" s="211" t="s">
        <v>188</v>
      </c>
      <c r="K9" s="191"/>
      <c r="L9" s="184"/>
      <c r="M9" s="184"/>
      <c r="N9" s="188"/>
      <c r="O9" s="188"/>
      <c r="P9" s="188"/>
      <c r="Q9" s="212"/>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548">
        <v>1</v>
      </c>
      <c r="B13" s="549"/>
      <c r="C13" s="549"/>
      <c r="D13" s="548">
        <v>2</v>
      </c>
      <c r="E13" s="550"/>
      <c r="F13" s="207">
        <v>3</v>
      </c>
      <c r="G13" s="207">
        <v>4</v>
      </c>
      <c r="H13" s="207">
        <v>5</v>
      </c>
      <c r="I13" s="207">
        <v>6</v>
      </c>
      <c r="J13" s="207">
        <v>7</v>
      </c>
      <c r="K13" s="207">
        <v>8</v>
      </c>
      <c r="L13" s="215">
        <v>9</v>
      </c>
      <c r="M13" s="215">
        <v>10</v>
      </c>
      <c r="N13" s="207">
        <v>11</v>
      </c>
      <c r="O13" s="215">
        <v>12</v>
      </c>
      <c r="P13" s="215">
        <v>13</v>
      </c>
      <c r="Q13" s="207">
        <v>14</v>
      </c>
    </row>
    <row r="14" spans="1:17" ht="15.75">
      <c r="A14" s="551" t="s">
        <v>167</v>
      </c>
      <c r="B14" s="552"/>
      <c r="C14" s="553"/>
      <c r="D14" s="216"/>
      <c r="E14" s="217"/>
      <c r="F14" s="181"/>
      <c r="G14" s="201"/>
      <c r="H14" s="203"/>
      <c r="I14" s="203"/>
      <c r="J14" s="203"/>
      <c r="K14" s="203"/>
      <c r="L14" s="246"/>
      <c r="M14" s="246"/>
      <c r="N14" s="204"/>
      <c r="O14" s="204"/>
      <c r="P14" s="204"/>
      <c r="Q14" s="247"/>
    </row>
    <row r="15" spans="1:17" ht="15" customHeight="1">
      <c r="A15" s="568" t="s">
        <v>203</v>
      </c>
      <c r="B15" s="569"/>
      <c r="C15" s="570"/>
      <c r="D15" s="216"/>
      <c r="E15" s="217"/>
      <c r="F15" s="248"/>
      <c r="G15" s="248"/>
      <c r="H15" s="218"/>
      <c r="I15" s="218"/>
      <c r="J15" s="218"/>
      <c r="K15" s="218"/>
      <c r="L15" s="184"/>
      <c r="M15" s="184"/>
      <c r="N15" s="188"/>
      <c r="O15" s="188"/>
      <c r="P15" s="188"/>
      <c r="Q15" s="213"/>
    </row>
    <row r="16" spans="1:17" ht="15.75">
      <c r="A16" s="571" t="s">
        <v>204</v>
      </c>
      <c r="B16" s="572"/>
      <c r="C16" s="573"/>
      <c r="D16" s="249"/>
      <c r="E16" s="250"/>
      <c r="F16" s="213"/>
      <c r="G16" s="213"/>
      <c r="H16" s="213"/>
      <c r="I16" s="213"/>
      <c r="J16" s="213"/>
      <c r="K16" s="213"/>
      <c r="L16" s="250"/>
      <c r="M16" s="250"/>
      <c r="N16" s="213"/>
      <c r="O16" s="213"/>
      <c r="P16" s="213"/>
      <c r="Q16" s="213"/>
    </row>
    <row r="17" spans="1:17" ht="16.5" customHeight="1">
      <c r="A17" s="551" t="s">
        <v>205</v>
      </c>
      <c r="B17" s="552"/>
      <c r="C17" s="553"/>
      <c r="D17" s="251"/>
      <c r="E17" s="252"/>
      <c r="F17" s="219"/>
      <c r="G17" s="219"/>
      <c r="H17" s="219"/>
      <c r="I17" s="219"/>
      <c r="J17" s="219"/>
      <c r="K17" s="219"/>
      <c r="L17" s="252"/>
      <c r="M17" s="252"/>
      <c r="N17" s="219"/>
      <c r="O17" s="219"/>
      <c r="P17" s="219"/>
      <c r="Q17" s="219"/>
    </row>
    <row r="18" spans="1:17" ht="16.5" customHeight="1">
      <c r="A18" s="554" t="s">
        <v>206</v>
      </c>
      <c r="B18" s="555"/>
      <c r="C18" s="556"/>
      <c r="D18" s="253"/>
      <c r="E18" s="254"/>
      <c r="F18" s="224"/>
      <c r="G18" s="224"/>
      <c r="H18" s="224"/>
      <c r="I18" s="224"/>
      <c r="J18" s="224"/>
      <c r="K18" s="224"/>
      <c r="L18" s="254"/>
      <c r="M18" s="254"/>
      <c r="N18" s="224"/>
      <c r="O18" s="224"/>
      <c r="P18" s="224"/>
      <c r="Q18" s="224"/>
    </row>
    <row r="19" spans="1:14" ht="15">
      <c r="A19" s="566"/>
      <c r="B19" s="566"/>
      <c r="C19" s="566"/>
      <c r="D19" s="566"/>
      <c r="E19" s="566"/>
      <c r="F19" s="566"/>
      <c r="G19" s="566"/>
      <c r="H19" s="566"/>
      <c r="I19" s="566"/>
      <c r="J19" s="566"/>
      <c r="K19" s="566"/>
      <c r="L19" s="566"/>
      <c r="M19" s="566"/>
      <c r="N19" s="566"/>
    </row>
    <row r="20" spans="1:15" s="93" customFormat="1" ht="15.75">
      <c r="A20" s="255"/>
      <c r="B20" s="227"/>
      <c r="C20" s="227"/>
      <c r="D20"/>
      <c r="E20"/>
      <c r="F20"/>
      <c r="G20"/>
      <c r="H20"/>
      <c r="I20"/>
      <c r="J20"/>
      <c r="K20"/>
      <c r="L20"/>
      <c r="M20"/>
      <c r="N20"/>
      <c r="O20"/>
    </row>
    <row r="21" spans="1:15" s="93" customFormat="1" ht="15.75">
      <c r="A21" s="255"/>
      <c r="B21" s="227"/>
      <c r="C21" s="227"/>
      <c r="D21"/>
      <c r="E21"/>
      <c r="F21"/>
      <c r="G21"/>
      <c r="H21"/>
      <c r="I21"/>
      <c r="J21"/>
      <c r="K21"/>
      <c r="L21"/>
      <c r="M21"/>
      <c r="N21"/>
      <c r="O21"/>
    </row>
    <row r="22" spans="1:3" ht="15.75">
      <c r="A22" s="255"/>
      <c r="B22" s="227"/>
      <c r="C22" s="227"/>
    </row>
    <row r="23" spans="1:15" ht="15.75">
      <c r="A23" s="176" t="s">
        <v>207</v>
      </c>
      <c r="B23" s="176"/>
      <c r="C23" s="176"/>
      <c r="D23" s="176"/>
      <c r="E23" s="176"/>
      <c r="F23" s="93"/>
      <c r="G23" s="93"/>
      <c r="H23" s="93"/>
      <c r="I23" s="256"/>
      <c r="J23" s="256"/>
      <c r="K23" s="257"/>
      <c r="L23" s="567"/>
      <c r="M23" s="567"/>
      <c r="N23" s="567"/>
      <c r="O23" s="567"/>
    </row>
    <row r="24" spans="1:15" ht="15">
      <c r="A24" s="93"/>
      <c r="B24" s="93"/>
      <c r="C24" s="93"/>
      <c r="D24" s="93"/>
      <c r="E24" s="93"/>
      <c r="F24" s="93"/>
      <c r="G24" s="93"/>
      <c r="H24" s="93"/>
      <c r="I24" s="561" t="s">
        <v>208</v>
      </c>
      <c r="J24" s="561"/>
      <c r="K24" s="561"/>
      <c r="L24" s="258" t="s">
        <v>196</v>
      </c>
      <c r="M24" s="258"/>
      <c r="N24" s="258"/>
      <c r="O24" s="93"/>
    </row>
    <row r="26" spans="10:11" ht="15.75">
      <c r="J26" s="562" t="s">
        <v>197</v>
      </c>
      <c r="K26" s="562"/>
    </row>
  </sheetData>
  <sheetProtection/>
  <mergeCells count="19">
    <mergeCell ref="L23:O23"/>
    <mergeCell ref="I24:K24"/>
    <mergeCell ref="J26:K26"/>
    <mergeCell ref="D13:E13"/>
    <mergeCell ref="A14:C14"/>
    <mergeCell ref="A15:C15"/>
    <mergeCell ref="A16:C16"/>
    <mergeCell ref="A18:C18"/>
    <mergeCell ref="A19:N19"/>
    <mergeCell ref="A17:C17"/>
    <mergeCell ref="A13:C13"/>
    <mergeCell ref="M1:Q1"/>
    <mergeCell ref="A2:N2"/>
    <mergeCell ref="A4:C4"/>
    <mergeCell ref="D4:E4"/>
    <mergeCell ref="H4:K4"/>
    <mergeCell ref="L4:Q5"/>
    <mergeCell ref="A5:C5"/>
    <mergeCell ref="H5:K5"/>
  </mergeCells>
  <printOptions/>
  <pageMargins left="0.7" right="0.7" top="0.75" bottom="0.75" header="0.3" footer="0.3"/>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rgb="FFFF0000"/>
  </sheetPr>
  <dimension ref="A1:U471"/>
  <sheetViews>
    <sheetView view="pageBreakPreview" zoomScale="60" zoomScalePageLayoutView="0" workbookViewId="0" topLeftCell="A1">
      <selection activeCell="A2" sqref="A2:C2"/>
    </sheetView>
  </sheetViews>
  <sheetFormatPr defaultColWidth="9.140625" defaultRowHeight="15"/>
  <cols>
    <col min="4" max="4" width="3.8515625" style="0" customWidth="1"/>
    <col min="5" max="5" width="8.7109375" style="0" customWidth="1"/>
    <col min="6" max="6" width="10.00390625" style="0" customWidth="1"/>
    <col min="7" max="7" width="9.7109375" style="0" customWidth="1"/>
    <col min="8" max="8" width="11.28125" style="0" customWidth="1"/>
    <col min="9" max="9" width="9.7109375" style="0" customWidth="1"/>
    <col min="12" max="14" width="9.57421875" style="0" customWidth="1"/>
  </cols>
  <sheetData>
    <row r="1" spans="1:20" ht="174.75" customHeight="1">
      <c r="A1" s="93"/>
      <c r="B1" s="93"/>
      <c r="C1" s="93"/>
      <c r="D1" s="93"/>
      <c r="E1" s="93"/>
      <c r="F1" s="93"/>
      <c r="G1" s="93"/>
      <c r="H1" s="93"/>
      <c r="I1" s="93"/>
      <c r="J1" s="174"/>
      <c r="K1" s="546" t="s">
        <v>289</v>
      </c>
      <c r="L1" s="546"/>
      <c r="M1" s="546"/>
      <c r="N1" s="546"/>
      <c r="O1" s="546"/>
      <c r="P1" s="546"/>
      <c r="Q1" s="546"/>
      <c r="R1" s="226"/>
      <c r="S1" s="226"/>
      <c r="T1" s="226"/>
    </row>
    <row r="2" spans="1:19" ht="15.75">
      <c r="A2" s="93"/>
      <c r="B2" s="93"/>
      <c r="C2" s="93"/>
      <c r="D2" s="93"/>
      <c r="E2" s="93"/>
      <c r="F2" s="93"/>
      <c r="G2" s="93"/>
      <c r="H2" s="93"/>
      <c r="I2" s="93"/>
      <c r="J2" s="174"/>
      <c r="K2" s="526"/>
      <c r="L2" s="526"/>
      <c r="M2" s="526"/>
      <c r="N2" s="526"/>
      <c r="O2" s="526"/>
      <c r="P2" s="93"/>
      <c r="Q2" s="93"/>
      <c r="R2" s="93"/>
      <c r="S2" s="93"/>
    </row>
    <row r="3" spans="1:19" ht="0.75" customHeight="1">
      <c r="A3" s="93"/>
      <c r="B3" s="93"/>
      <c r="C3" s="93"/>
      <c r="D3" s="93"/>
      <c r="E3" s="93"/>
      <c r="F3" s="93"/>
      <c r="G3" s="93"/>
      <c r="H3" s="93"/>
      <c r="I3" s="93"/>
      <c r="J3" s="174"/>
      <c r="K3" s="526"/>
      <c r="L3" s="526"/>
      <c r="M3" s="526"/>
      <c r="N3" s="526"/>
      <c r="O3" s="526"/>
      <c r="P3" s="93"/>
      <c r="Q3" s="93"/>
      <c r="R3" s="93"/>
      <c r="S3" s="93"/>
    </row>
    <row r="4" spans="1:19" ht="15" hidden="1">
      <c r="A4" s="93"/>
      <c r="B4" s="93"/>
      <c r="C4" s="93"/>
      <c r="D4" s="93"/>
      <c r="E4" s="93"/>
      <c r="F4" s="93"/>
      <c r="G4" s="93"/>
      <c r="H4" s="93"/>
      <c r="I4" s="93"/>
      <c r="J4" s="560"/>
      <c r="K4" s="560"/>
      <c r="L4" s="560"/>
      <c r="M4" s="560"/>
      <c r="N4" s="560"/>
      <c r="O4" s="93"/>
      <c r="P4" s="93"/>
      <c r="Q4" s="93"/>
      <c r="R4" s="93"/>
      <c r="S4" s="93"/>
    </row>
    <row r="5" spans="1:19" ht="15" hidden="1">
      <c r="A5" s="93"/>
      <c r="B5" s="93"/>
      <c r="C5" s="93"/>
      <c r="D5" s="93"/>
      <c r="E5" s="93"/>
      <c r="F5" s="93"/>
      <c r="G5" s="93"/>
      <c r="H5" s="93"/>
      <c r="I5" s="93"/>
      <c r="J5" s="560"/>
      <c r="K5" s="560"/>
      <c r="L5" s="560"/>
      <c r="M5" s="560"/>
      <c r="N5" s="560"/>
      <c r="O5" s="93"/>
      <c r="P5" s="93"/>
      <c r="Q5" s="93"/>
      <c r="R5" s="93"/>
      <c r="S5" s="93"/>
    </row>
    <row r="6" spans="1:19" ht="1.5" customHeight="1" hidden="1">
      <c r="A6" s="93"/>
      <c r="B6" s="93"/>
      <c r="C6" s="93"/>
      <c r="D6" s="93"/>
      <c r="E6" s="93"/>
      <c r="F6" s="93"/>
      <c r="G6" s="93"/>
      <c r="H6" s="93"/>
      <c r="I6" s="93"/>
      <c r="J6" s="560"/>
      <c r="K6" s="560"/>
      <c r="L6" s="560"/>
      <c r="M6" s="560"/>
      <c r="N6" s="560"/>
      <c r="O6" s="93"/>
      <c r="P6" s="93"/>
      <c r="Q6" s="93"/>
      <c r="R6" s="93"/>
      <c r="S6" s="93"/>
    </row>
    <row r="7" spans="1:19" ht="15.75" hidden="1">
      <c r="A7" s="176"/>
      <c r="B7" s="176"/>
      <c r="C7" s="176"/>
      <c r="D7" s="176"/>
      <c r="E7" s="176"/>
      <c r="F7" s="176"/>
      <c r="G7" s="176"/>
      <c r="H7" s="176"/>
      <c r="I7" s="176"/>
      <c r="J7" s="442"/>
      <c r="K7" s="442"/>
      <c r="L7" s="442"/>
      <c r="M7" s="442"/>
      <c r="N7" s="442"/>
      <c r="O7" s="176"/>
      <c r="P7" s="176"/>
      <c r="Q7" s="176"/>
      <c r="R7" s="176"/>
      <c r="S7" s="93"/>
    </row>
    <row r="8" spans="1:19" ht="13.5" customHeight="1">
      <c r="A8" s="526" t="s">
        <v>135</v>
      </c>
      <c r="B8" s="526"/>
      <c r="C8" s="526"/>
      <c r="D8" s="526"/>
      <c r="E8" s="526"/>
      <c r="F8" s="526"/>
      <c r="G8" s="526"/>
      <c r="H8" s="526"/>
      <c r="I8" s="526"/>
      <c r="J8" s="526"/>
      <c r="K8" s="526"/>
      <c r="L8" s="526"/>
      <c r="M8" s="526"/>
      <c r="N8" s="526"/>
      <c r="O8" s="526"/>
      <c r="P8" s="176"/>
      <c r="Q8" s="176"/>
      <c r="R8" s="176"/>
      <c r="S8" s="93"/>
    </row>
    <row r="9" spans="1:19" ht="11.25" customHeight="1">
      <c r="A9" s="527" t="s">
        <v>209</v>
      </c>
      <c r="B9" s="527"/>
      <c r="C9" s="527"/>
      <c r="D9" s="527"/>
      <c r="E9" s="527"/>
      <c r="F9" s="527"/>
      <c r="G9" s="527"/>
      <c r="H9" s="527"/>
      <c r="I9" s="527"/>
      <c r="J9" s="527"/>
      <c r="K9" s="174"/>
      <c r="L9" s="176"/>
      <c r="M9" s="176"/>
      <c r="N9" s="176"/>
      <c r="O9" s="176"/>
      <c r="P9" s="176"/>
      <c r="Q9" s="176"/>
      <c r="R9" s="176"/>
      <c r="S9" s="93"/>
    </row>
    <row r="10" spans="1:19" ht="28.5" customHeight="1">
      <c r="A10" s="528" t="s">
        <v>274</v>
      </c>
      <c r="B10" s="526"/>
      <c r="C10" s="526"/>
      <c r="D10" s="526"/>
      <c r="E10" s="526"/>
      <c r="F10" s="526"/>
      <c r="G10" s="526"/>
      <c r="H10" s="526"/>
      <c r="I10" s="526"/>
      <c r="J10" s="526"/>
      <c r="K10" s="526"/>
      <c r="L10" s="526"/>
      <c r="M10" s="526"/>
      <c r="N10" s="526"/>
      <c r="O10" s="526"/>
      <c r="P10" s="176"/>
      <c r="Q10" s="176"/>
      <c r="R10" s="176"/>
      <c r="S10" s="93"/>
    </row>
    <row r="11" spans="1:19" ht="15.75">
      <c r="A11" s="528"/>
      <c r="B11" s="526"/>
      <c r="C11" s="526"/>
      <c r="D11" s="526"/>
      <c r="E11" s="526"/>
      <c r="F11" s="526"/>
      <c r="G11" s="526"/>
      <c r="H11" s="526"/>
      <c r="I11" s="526"/>
      <c r="J11" s="526"/>
      <c r="K11" s="526"/>
      <c r="L11" s="526"/>
      <c r="M11" s="526"/>
      <c r="N11" s="526"/>
      <c r="O11" s="526"/>
      <c r="P11" s="176"/>
      <c r="Q11" s="176"/>
      <c r="R11" s="176"/>
      <c r="S11" s="93"/>
    </row>
    <row r="12" spans="1:19" ht="15" customHeight="1">
      <c r="A12" s="176"/>
      <c r="B12" s="176"/>
      <c r="C12" s="176"/>
      <c r="D12" s="176"/>
      <c r="E12" s="176"/>
      <c r="F12" s="176"/>
      <c r="G12" s="176"/>
      <c r="H12" s="176"/>
      <c r="I12" s="176"/>
      <c r="J12" s="176"/>
      <c r="K12" s="176"/>
      <c r="L12" s="562" t="s">
        <v>210</v>
      </c>
      <c r="M12" s="562"/>
      <c r="N12" s="562"/>
      <c r="O12" s="176"/>
      <c r="P12" s="176"/>
      <c r="Q12" s="176"/>
      <c r="R12" s="176"/>
      <c r="S12" s="93"/>
    </row>
    <row r="13" spans="1:19" ht="15" customHeight="1">
      <c r="A13" s="525" t="s">
        <v>137</v>
      </c>
      <c r="B13" s="525"/>
      <c r="C13" s="525"/>
      <c r="D13" s="525"/>
      <c r="E13" s="525"/>
      <c r="F13" s="525"/>
      <c r="G13" s="525"/>
      <c r="H13" s="525"/>
      <c r="I13" s="525"/>
      <c r="J13" s="525"/>
      <c r="K13" s="525"/>
      <c r="L13" s="525"/>
      <c r="M13" s="525"/>
      <c r="N13" s="525"/>
      <c r="P13" s="176"/>
      <c r="Q13" s="176"/>
      <c r="R13" s="176"/>
      <c r="S13" s="93"/>
    </row>
    <row r="14" spans="1:19" ht="15" customHeight="1">
      <c r="A14" s="179"/>
      <c r="B14" s="179"/>
      <c r="C14" s="179"/>
      <c r="D14" s="179"/>
      <c r="E14" s="179"/>
      <c r="F14" s="179"/>
      <c r="G14" s="179"/>
      <c r="H14" s="179"/>
      <c r="I14" s="179"/>
      <c r="J14" s="179"/>
      <c r="K14" s="179"/>
      <c r="L14" s="179"/>
      <c r="M14" s="179"/>
      <c r="N14" s="179"/>
      <c r="O14" s="176"/>
      <c r="P14" s="176"/>
      <c r="Q14" s="176"/>
      <c r="R14" s="176"/>
      <c r="S14" s="93"/>
    </row>
    <row r="15" spans="1:19" ht="14.25" customHeight="1">
      <c r="A15" s="530" t="s">
        <v>85</v>
      </c>
      <c r="B15" s="531"/>
      <c r="C15" s="532"/>
      <c r="D15" s="530" t="s">
        <v>139</v>
      </c>
      <c r="E15" s="532"/>
      <c r="F15" s="181" t="s">
        <v>140</v>
      </c>
      <c r="G15" s="182" t="s">
        <v>140</v>
      </c>
      <c r="H15" s="530" t="s">
        <v>141</v>
      </c>
      <c r="I15" s="531"/>
      <c r="J15" s="531"/>
      <c r="K15" s="532"/>
      <c r="L15" s="537" t="s">
        <v>142</v>
      </c>
      <c r="M15" s="538"/>
      <c r="N15" s="538"/>
      <c r="O15" s="538"/>
      <c r="P15" s="538"/>
      <c r="Q15" s="539"/>
      <c r="R15" s="176"/>
      <c r="S15" s="93"/>
    </row>
    <row r="16" spans="1:19" ht="12.75" customHeight="1">
      <c r="A16" s="543" t="s">
        <v>143</v>
      </c>
      <c r="B16" s="544"/>
      <c r="C16" s="545"/>
      <c r="D16" s="183"/>
      <c r="E16" s="184"/>
      <c r="F16" s="185" t="s">
        <v>144</v>
      </c>
      <c r="G16" s="186" t="s">
        <v>144</v>
      </c>
      <c r="H16" s="522" t="s">
        <v>145</v>
      </c>
      <c r="I16" s="523"/>
      <c r="J16" s="523"/>
      <c r="K16" s="524"/>
      <c r="L16" s="540"/>
      <c r="M16" s="541"/>
      <c r="N16" s="541"/>
      <c r="O16" s="541"/>
      <c r="P16" s="541"/>
      <c r="Q16" s="542"/>
      <c r="R16" s="176"/>
      <c r="S16" s="93"/>
    </row>
    <row r="17" spans="1:21" ht="15" customHeight="1">
      <c r="A17" s="183"/>
      <c r="B17" s="187"/>
      <c r="C17" s="184"/>
      <c r="D17" s="183"/>
      <c r="E17" s="184"/>
      <c r="F17" s="188" t="s">
        <v>146</v>
      </c>
      <c r="G17" s="184" t="s">
        <v>147</v>
      </c>
      <c r="H17" s="189" t="s">
        <v>148</v>
      </c>
      <c r="I17" s="189" t="s">
        <v>149</v>
      </c>
      <c r="J17" s="189" t="s">
        <v>150</v>
      </c>
      <c r="K17" s="189" t="s">
        <v>151</v>
      </c>
      <c r="L17" s="191" t="s">
        <v>152</v>
      </c>
      <c r="M17" s="191" t="s">
        <v>176</v>
      </c>
      <c r="N17" s="191" t="s">
        <v>154</v>
      </c>
      <c r="O17" s="191" t="s">
        <v>155</v>
      </c>
      <c r="P17" s="191" t="s">
        <v>156</v>
      </c>
      <c r="Q17" s="188" t="s">
        <v>157</v>
      </c>
      <c r="R17" s="176"/>
      <c r="S17" s="176"/>
      <c r="T17" s="176"/>
      <c r="U17" s="93"/>
    </row>
    <row r="18" spans="1:21" ht="13.5" customHeight="1">
      <c r="A18" s="183"/>
      <c r="B18" s="187"/>
      <c r="C18" s="184"/>
      <c r="D18" s="183"/>
      <c r="E18" s="184"/>
      <c r="F18" s="188"/>
      <c r="G18" s="184" t="s">
        <v>158</v>
      </c>
      <c r="H18" s="191" t="s">
        <v>159</v>
      </c>
      <c r="I18" s="191" t="s">
        <v>160</v>
      </c>
      <c r="J18" s="191" t="s">
        <v>161</v>
      </c>
      <c r="K18" s="191"/>
      <c r="L18" s="188"/>
      <c r="M18" s="188"/>
      <c r="N18" s="188"/>
      <c r="O18" s="188"/>
      <c r="P18" s="188"/>
      <c r="Q18" s="188"/>
      <c r="R18" s="176"/>
      <c r="S18" s="176"/>
      <c r="T18" s="176"/>
      <c r="U18" s="93"/>
    </row>
    <row r="19" spans="1:21" ht="13.5" customHeight="1">
      <c r="A19" s="183"/>
      <c r="B19" s="187"/>
      <c r="C19" s="184"/>
      <c r="D19" s="183"/>
      <c r="E19" s="184"/>
      <c r="F19" s="188"/>
      <c r="G19" s="184" t="s">
        <v>162</v>
      </c>
      <c r="H19" s="191" t="s">
        <v>163</v>
      </c>
      <c r="I19" s="191"/>
      <c r="J19" s="191" t="s">
        <v>160</v>
      </c>
      <c r="K19" s="191"/>
      <c r="L19" s="188"/>
      <c r="M19" s="188"/>
      <c r="N19" s="188"/>
      <c r="O19" s="188"/>
      <c r="P19" s="188"/>
      <c r="Q19" s="188"/>
      <c r="R19" s="176"/>
      <c r="S19" s="176"/>
      <c r="T19" s="176"/>
      <c r="U19" s="93"/>
    </row>
    <row r="20" spans="1:21" ht="13.5" customHeight="1">
      <c r="A20" s="183"/>
      <c r="B20" s="187"/>
      <c r="C20" s="184"/>
      <c r="D20" s="183"/>
      <c r="E20" s="184"/>
      <c r="F20" s="188"/>
      <c r="G20" s="184" t="s">
        <v>164</v>
      </c>
      <c r="H20" s="191" t="s">
        <v>165</v>
      </c>
      <c r="I20" s="191"/>
      <c r="J20" s="191"/>
      <c r="K20" s="191"/>
      <c r="L20" s="188"/>
      <c r="M20" s="188"/>
      <c r="N20" s="188"/>
      <c r="O20" s="188"/>
      <c r="P20" s="188"/>
      <c r="Q20" s="188"/>
      <c r="R20" s="176"/>
      <c r="S20" s="176"/>
      <c r="T20" s="176"/>
      <c r="U20" s="93"/>
    </row>
    <row r="21" spans="1:21" ht="12.75" customHeight="1">
      <c r="A21" s="183"/>
      <c r="B21" s="187"/>
      <c r="C21" s="184"/>
      <c r="D21" s="183"/>
      <c r="E21" s="184"/>
      <c r="F21" s="188"/>
      <c r="G21" s="184" t="s">
        <v>166</v>
      </c>
      <c r="H21" s="191" t="s">
        <v>160</v>
      </c>
      <c r="I21" s="191"/>
      <c r="J21" s="191"/>
      <c r="K21" s="191"/>
      <c r="L21" s="188"/>
      <c r="M21" s="188"/>
      <c r="N21" s="188"/>
      <c r="O21" s="188"/>
      <c r="P21" s="188"/>
      <c r="Q21" s="188"/>
      <c r="R21" s="176"/>
      <c r="S21" s="176"/>
      <c r="T21" s="176"/>
      <c r="U21" s="93"/>
    </row>
    <row r="22" spans="1:21" ht="12.75" customHeight="1">
      <c r="A22" s="192"/>
      <c r="B22" s="193"/>
      <c r="C22" s="194"/>
      <c r="D22" s="192"/>
      <c r="E22" s="194"/>
      <c r="F22" s="188"/>
      <c r="G22" s="184"/>
      <c r="H22" s="195" t="s">
        <v>166</v>
      </c>
      <c r="I22" s="195"/>
      <c r="J22" s="195"/>
      <c r="K22" s="195"/>
      <c r="L22" s="196"/>
      <c r="M22" s="196"/>
      <c r="N22" s="196"/>
      <c r="O22" s="188"/>
      <c r="P22" s="188"/>
      <c r="Q22" s="188"/>
      <c r="R22" s="176"/>
      <c r="S22" s="176"/>
      <c r="T22" s="176"/>
      <c r="U22" s="93"/>
    </row>
    <row r="23" spans="1:21" s="228" customFormat="1" ht="14.25" customHeight="1">
      <c r="A23" s="530">
        <v>1</v>
      </c>
      <c r="B23" s="531"/>
      <c r="C23" s="532"/>
      <c r="D23" s="530">
        <v>2</v>
      </c>
      <c r="E23" s="532"/>
      <c r="F23" s="197">
        <v>3</v>
      </c>
      <c r="G23" s="198">
        <v>4</v>
      </c>
      <c r="H23" s="189">
        <v>5</v>
      </c>
      <c r="I23" s="189">
        <v>6</v>
      </c>
      <c r="J23" s="189">
        <v>7</v>
      </c>
      <c r="K23" s="189">
        <v>8</v>
      </c>
      <c r="L23" s="189">
        <v>9</v>
      </c>
      <c r="M23" s="189">
        <v>10</v>
      </c>
      <c r="N23" s="189">
        <v>11</v>
      </c>
      <c r="O23" s="189">
        <v>12</v>
      </c>
      <c r="P23" s="189">
        <v>13</v>
      </c>
      <c r="Q23" s="189">
        <v>14</v>
      </c>
      <c r="R23" s="176"/>
      <c r="S23" s="176"/>
      <c r="T23" s="176"/>
      <c r="U23" s="176"/>
    </row>
    <row r="24" spans="1:21" ht="17.25" customHeight="1">
      <c r="A24" s="533" t="s">
        <v>167</v>
      </c>
      <c r="B24" s="534"/>
      <c r="C24" s="535"/>
      <c r="D24" s="199"/>
      <c r="E24" s="200"/>
      <c r="F24" s="201"/>
      <c r="G24" s="202"/>
      <c r="H24" s="203"/>
      <c r="I24" s="203"/>
      <c r="J24" s="203"/>
      <c r="K24" s="203"/>
      <c r="L24" s="204"/>
      <c r="M24" s="200"/>
      <c r="N24" s="199"/>
      <c r="O24" s="199"/>
      <c r="P24" s="199"/>
      <c r="Q24" s="204"/>
      <c r="R24" s="176"/>
      <c r="S24" s="176"/>
      <c r="T24" s="176"/>
      <c r="U24" s="93"/>
    </row>
    <row r="25" spans="1:19" ht="15" customHeight="1">
      <c r="A25" s="180"/>
      <c r="B25" s="180"/>
      <c r="C25" s="180"/>
      <c r="D25" s="187"/>
      <c r="E25" s="187"/>
      <c r="F25" s="205"/>
      <c r="G25" s="205"/>
      <c r="H25" s="206"/>
      <c r="I25" s="206"/>
      <c r="J25" s="206"/>
      <c r="K25" s="206"/>
      <c r="L25" s="187"/>
      <c r="M25" s="187"/>
      <c r="N25" s="187"/>
      <c r="O25" s="187"/>
      <c r="P25" s="176"/>
      <c r="Q25" s="176"/>
      <c r="R25" s="176"/>
      <c r="S25" s="93"/>
    </row>
    <row r="26" spans="1:17" s="176" customFormat="1" ht="15.75">
      <c r="A26" s="536" t="s">
        <v>168</v>
      </c>
      <c r="B26" s="536"/>
      <c r="C26" s="536"/>
      <c r="D26" s="536"/>
      <c r="E26" s="536"/>
      <c r="F26" s="536"/>
      <c r="G26" s="536"/>
      <c r="H26" s="536"/>
      <c r="I26" s="536"/>
      <c r="J26" s="536"/>
      <c r="K26" s="536"/>
      <c r="L26" s="536"/>
      <c r="M26" s="536"/>
      <c r="N26" s="536"/>
      <c r="O26" s="187"/>
      <c r="P26" s="187"/>
      <c r="Q26" s="187"/>
    </row>
    <row r="27" s="176" customFormat="1" ht="15.75"/>
    <row r="28" s="176" customFormat="1" ht="15.75"/>
    <row r="29" s="176" customFormat="1" ht="15.75"/>
    <row r="30" s="176" customFormat="1" ht="15.75"/>
    <row r="31" s="176" customFormat="1" ht="15.75"/>
    <row r="32" s="176" customFormat="1" ht="15.75"/>
    <row r="33" s="176" customFormat="1" ht="15.75"/>
    <row r="34" s="176" customFormat="1" ht="15.75"/>
    <row r="35" s="176" customFormat="1" ht="15.75"/>
    <row r="36" s="176" customFormat="1" ht="15.75"/>
    <row r="37" s="176" customFormat="1" ht="15.75"/>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176" customFormat="1" ht="15.75"/>
    <row r="467" s="176" customFormat="1" ht="15.75"/>
    <row r="468" s="176" customFormat="1" ht="15.75"/>
    <row r="469" s="176" customFormat="1" ht="15.75"/>
    <row r="470" s="176" customFormat="1" ht="15.75"/>
    <row r="471" spans="1:2" s="176" customFormat="1" ht="15.75">
      <c r="A471"/>
      <c r="B471"/>
    </row>
  </sheetData>
  <sheetProtection/>
  <mergeCells count="23">
    <mergeCell ref="K2:O2"/>
    <mergeCell ref="K3:O3"/>
    <mergeCell ref="J4:N4"/>
    <mergeCell ref="H16:K16"/>
    <mergeCell ref="A11:O11"/>
    <mergeCell ref="L12:N12"/>
    <mergeCell ref="K1:Q1"/>
    <mergeCell ref="A24:C24"/>
    <mergeCell ref="A26:N26"/>
    <mergeCell ref="A13:N13"/>
    <mergeCell ref="A15:C15"/>
    <mergeCell ref="D15:E15"/>
    <mergeCell ref="H15:K15"/>
    <mergeCell ref="J5:N5"/>
    <mergeCell ref="J6:N6"/>
    <mergeCell ref="A10:O10"/>
    <mergeCell ref="A23:C23"/>
    <mergeCell ref="D23:E23"/>
    <mergeCell ref="J7:N7"/>
    <mergeCell ref="A8:O8"/>
    <mergeCell ref="A9:J9"/>
    <mergeCell ref="L15:Q16"/>
    <mergeCell ref="A16:C16"/>
  </mergeCells>
  <printOptions/>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tabColor rgb="FFFF0000"/>
  </sheetPr>
  <dimension ref="A1:Q26"/>
  <sheetViews>
    <sheetView view="pageBreakPreview" zoomScaleSheetLayoutView="100" zoomScalePageLayoutView="0" workbookViewId="0" topLeftCell="A1">
      <selection activeCell="A2" sqref="A2:N2"/>
    </sheetView>
  </sheetViews>
  <sheetFormatPr defaultColWidth="9.140625" defaultRowHeight="15"/>
  <cols>
    <col min="3" max="3" width="0.2890625" style="0" customWidth="1"/>
    <col min="5" max="5" width="5.140625" style="0" customWidth="1"/>
    <col min="10" max="10" width="13.8515625" style="0" customWidth="1"/>
    <col min="11" max="11" width="8.28125" style="0" customWidth="1"/>
    <col min="12" max="13" width="11.421875" style="0" customWidth="1"/>
    <col min="15" max="15" width="10.00390625" style="0" customWidth="1"/>
  </cols>
  <sheetData>
    <row r="1" spans="12:17" ht="161.25" customHeight="1">
      <c r="L1" s="559" t="s">
        <v>289</v>
      </c>
      <c r="M1" s="559"/>
      <c r="N1" s="559"/>
      <c r="O1" s="559"/>
      <c r="P1" s="559"/>
      <c r="Q1" s="559"/>
    </row>
    <row r="2" spans="1:14" ht="15.75">
      <c r="A2" s="525" t="s">
        <v>169</v>
      </c>
      <c r="B2" s="525"/>
      <c r="C2" s="525"/>
      <c r="D2" s="525"/>
      <c r="E2" s="525"/>
      <c r="F2" s="525"/>
      <c r="G2" s="525"/>
      <c r="H2" s="525"/>
      <c r="I2" s="525"/>
      <c r="J2" s="525"/>
      <c r="K2" s="525"/>
      <c r="L2" s="525"/>
      <c r="M2" s="525"/>
      <c r="N2" s="525"/>
    </row>
    <row r="3" spans="1:14" ht="15.75">
      <c r="A3" s="179"/>
      <c r="B3" s="179"/>
      <c r="C3" s="179"/>
      <c r="D3" s="179"/>
      <c r="E3" s="179"/>
      <c r="F3" s="179"/>
      <c r="G3" s="179"/>
      <c r="H3" s="179"/>
      <c r="I3" s="179"/>
      <c r="J3" s="179"/>
      <c r="K3" s="179"/>
      <c r="L3" s="179"/>
      <c r="M3" s="179"/>
      <c r="N3" s="179"/>
    </row>
    <row r="4" spans="1:17" ht="15.75">
      <c r="A4" s="530" t="s">
        <v>85</v>
      </c>
      <c r="B4" s="531"/>
      <c r="C4" s="531"/>
      <c r="D4" s="530" t="s">
        <v>170</v>
      </c>
      <c r="E4" s="532"/>
      <c r="F4" s="181" t="s">
        <v>140</v>
      </c>
      <c r="G4" s="181" t="s">
        <v>140</v>
      </c>
      <c r="H4" s="531" t="s">
        <v>171</v>
      </c>
      <c r="I4" s="531"/>
      <c r="J4" s="531"/>
      <c r="K4" s="531"/>
      <c r="L4" s="537" t="s">
        <v>172</v>
      </c>
      <c r="M4" s="538"/>
      <c r="N4" s="538"/>
      <c r="O4" s="538"/>
      <c r="P4" s="538"/>
      <c r="Q4" s="539"/>
    </row>
    <row r="5" spans="1:17" ht="15.75">
      <c r="A5" s="543" t="s">
        <v>143</v>
      </c>
      <c r="B5" s="544"/>
      <c r="C5" s="544"/>
      <c r="D5" s="183"/>
      <c r="E5" s="184"/>
      <c r="F5" s="185" t="s">
        <v>144</v>
      </c>
      <c r="G5" s="185" t="s">
        <v>144</v>
      </c>
      <c r="H5" s="523" t="s">
        <v>145</v>
      </c>
      <c r="I5" s="523"/>
      <c r="J5" s="523"/>
      <c r="K5" s="523"/>
      <c r="L5" s="540"/>
      <c r="M5" s="541"/>
      <c r="N5" s="541"/>
      <c r="O5" s="541"/>
      <c r="P5" s="541"/>
      <c r="Q5" s="542"/>
    </row>
    <row r="6" spans="1:17" ht="15.75">
      <c r="A6" s="183"/>
      <c r="B6" s="187"/>
      <c r="C6" s="187"/>
      <c r="D6" s="183"/>
      <c r="E6" s="184"/>
      <c r="F6" s="188" t="s">
        <v>173</v>
      </c>
      <c r="G6" s="188" t="s">
        <v>147</v>
      </c>
      <c r="H6" s="207" t="s">
        <v>148</v>
      </c>
      <c r="I6" s="207" t="s">
        <v>174</v>
      </c>
      <c r="J6" s="207" t="s">
        <v>175</v>
      </c>
      <c r="K6" s="189" t="s">
        <v>151</v>
      </c>
      <c r="L6" s="215" t="s">
        <v>152</v>
      </c>
      <c r="M6" s="215" t="s">
        <v>176</v>
      </c>
      <c r="N6" s="207" t="s">
        <v>154</v>
      </c>
      <c r="O6" s="207" t="s">
        <v>155</v>
      </c>
      <c r="P6" s="207"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7" ht="15.75">
      <c r="A9" s="183"/>
      <c r="B9" s="187"/>
      <c r="C9" s="187"/>
      <c r="D9" s="183"/>
      <c r="E9" s="184"/>
      <c r="F9" s="188"/>
      <c r="G9" s="188" t="s">
        <v>185</v>
      </c>
      <c r="H9" s="211" t="s">
        <v>186</v>
      </c>
      <c r="I9" s="211" t="s">
        <v>187</v>
      </c>
      <c r="J9" s="211" t="s">
        <v>188</v>
      </c>
      <c r="K9" s="191"/>
      <c r="L9" s="184"/>
      <c r="M9" s="184"/>
      <c r="N9" s="188"/>
      <c r="O9" s="188"/>
      <c r="P9" s="188"/>
      <c r="Q9" s="212"/>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548">
        <v>1</v>
      </c>
      <c r="B13" s="549"/>
      <c r="C13" s="549"/>
      <c r="D13" s="548">
        <v>2</v>
      </c>
      <c r="E13" s="550"/>
      <c r="F13" s="207">
        <v>3</v>
      </c>
      <c r="G13" s="207">
        <v>4</v>
      </c>
      <c r="H13" s="207">
        <v>5</v>
      </c>
      <c r="I13" s="207">
        <v>6</v>
      </c>
      <c r="J13" s="207">
        <v>7</v>
      </c>
      <c r="K13" s="207">
        <v>8</v>
      </c>
      <c r="L13" s="215">
        <v>9</v>
      </c>
      <c r="M13" s="215">
        <v>10</v>
      </c>
      <c r="N13" s="207">
        <v>11</v>
      </c>
      <c r="O13" s="215">
        <v>12</v>
      </c>
      <c r="P13" s="215">
        <v>13</v>
      </c>
      <c r="Q13" s="207">
        <v>14</v>
      </c>
    </row>
    <row r="14" spans="1:17" ht="15.75">
      <c r="A14" s="551" t="s">
        <v>167</v>
      </c>
      <c r="B14" s="552"/>
      <c r="C14" s="553"/>
      <c r="D14" s="216"/>
      <c r="E14" s="217"/>
      <c r="F14" s="181"/>
      <c r="G14" s="201"/>
      <c r="H14" s="203"/>
      <c r="I14" s="203"/>
      <c r="J14" s="203"/>
      <c r="K14" s="203"/>
      <c r="L14" s="246"/>
      <c r="M14" s="246"/>
      <c r="N14" s="204"/>
      <c r="O14" s="204"/>
      <c r="P14" s="204"/>
      <c r="Q14" s="247"/>
    </row>
    <row r="15" spans="1:17" ht="16.5" thickBot="1">
      <c r="A15" s="259"/>
      <c r="B15" s="260"/>
      <c r="C15" s="261"/>
      <c r="D15" s="192"/>
      <c r="E15" s="194"/>
      <c r="F15" s="262"/>
      <c r="G15" s="201"/>
      <c r="H15" s="203"/>
      <c r="I15" s="203"/>
      <c r="J15" s="203"/>
      <c r="K15" s="203"/>
      <c r="L15" s="217"/>
      <c r="M15" s="217"/>
      <c r="N15" s="210"/>
      <c r="O15" s="210"/>
      <c r="P15" s="210"/>
      <c r="Q15" s="219"/>
    </row>
    <row r="16" spans="1:17" ht="16.5" thickBot="1">
      <c r="A16" s="577" t="s">
        <v>211</v>
      </c>
      <c r="B16" s="578"/>
      <c r="C16" s="578"/>
      <c r="D16" s="543" t="s">
        <v>65</v>
      </c>
      <c r="E16" s="545"/>
      <c r="F16" s="191" t="s">
        <v>65</v>
      </c>
      <c r="G16" s="191" t="s">
        <v>65</v>
      </c>
      <c r="H16" s="263" t="s">
        <v>65</v>
      </c>
      <c r="I16" s="263" t="s">
        <v>65</v>
      </c>
      <c r="J16" s="263" t="s">
        <v>65</v>
      </c>
      <c r="K16" s="264" t="s">
        <v>65</v>
      </c>
      <c r="L16" s="265"/>
      <c r="M16" s="266"/>
      <c r="N16" s="267"/>
      <c r="O16" s="268"/>
      <c r="P16" s="268"/>
      <c r="Q16" s="269"/>
    </row>
    <row r="17" spans="1:17" ht="15.75">
      <c r="A17" s="551" t="s">
        <v>191</v>
      </c>
      <c r="B17" s="552"/>
      <c r="C17" s="553"/>
      <c r="D17" s="216"/>
      <c r="E17" s="217"/>
      <c r="F17" s="181"/>
      <c r="G17" s="201"/>
      <c r="H17" s="203"/>
      <c r="I17" s="203"/>
      <c r="J17" s="203"/>
      <c r="K17" s="203"/>
      <c r="L17" s="246"/>
      <c r="M17" s="246"/>
      <c r="N17" s="204"/>
      <c r="O17" s="204"/>
      <c r="P17" s="204"/>
      <c r="Q17" s="247"/>
    </row>
    <row r="18" spans="1:17" ht="16.5" thickBot="1">
      <c r="A18" s="554" t="s">
        <v>192</v>
      </c>
      <c r="B18" s="555"/>
      <c r="C18" s="556"/>
      <c r="D18" s="192"/>
      <c r="E18" s="194"/>
      <c r="F18" s="262"/>
      <c r="G18" s="201"/>
      <c r="H18" s="203"/>
      <c r="I18" s="203"/>
      <c r="J18" s="203"/>
      <c r="K18" s="203"/>
      <c r="L18" s="217"/>
      <c r="M18" s="217"/>
      <c r="N18" s="210"/>
      <c r="O18" s="210"/>
      <c r="P18" s="210"/>
      <c r="Q18" s="219"/>
    </row>
    <row r="19" spans="1:17" ht="16.5" thickBot="1">
      <c r="A19" s="575" t="s">
        <v>211</v>
      </c>
      <c r="B19" s="576"/>
      <c r="C19" s="576"/>
      <c r="D19" s="533" t="s">
        <v>65</v>
      </c>
      <c r="E19" s="535"/>
      <c r="F19" s="197" t="s">
        <v>65</v>
      </c>
      <c r="G19" s="197" t="s">
        <v>65</v>
      </c>
      <c r="H19" s="203" t="s">
        <v>65</v>
      </c>
      <c r="I19" s="203" t="s">
        <v>65</v>
      </c>
      <c r="J19" s="203" t="s">
        <v>65</v>
      </c>
      <c r="K19" s="270" t="s">
        <v>65</v>
      </c>
      <c r="L19" s="265"/>
      <c r="M19" s="266"/>
      <c r="N19" s="267"/>
      <c r="O19" s="268"/>
      <c r="P19" s="268"/>
      <c r="Q19" s="269"/>
    </row>
    <row r="20" spans="1:15" ht="15.75">
      <c r="A20" s="225"/>
      <c r="B20" s="225"/>
      <c r="C20" s="225"/>
      <c r="D20" s="180"/>
      <c r="E20" s="180"/>
      <c r="F20" s="180"/>
      <c r="G20" s="180"/>
      <c r="H20" s="206"/>
      <c r="I20" s="206"/>
      <c r="J20" s="206"/>
      <c r="K20" s="206"/>
      <c r="L20" s="187"/>
      <c r="M20" s="187"/>
      <c r="N20" s="187"/>
      <c r="O20" s="77"/>
    </row>
    <row r="21" spans="1:15" ht="15.75">
      <c r="A21" s="225"/>
      <c r="B21" s="225"/>
      <c r="C21" s="225"/>
      <c r="D21" s="180"/>
      <c r="E21" s="180"/>
      <c r="F21" s="180"/>
      <c r="G21" s="180"/>
      <c r="H21" s="206"/>
      <c r="I21" s="206"/>
      <c r="J21" s="206"/>
      <c r="K21" s="206"/>
      <c r="L21" s="187"/>
      <c r="M21" s="187"/>
      <c r="N21" s="187"/>
      <c r="O21" s="77"/>
    </row>
    <row r="22" spans="1:14" s="93" customFormat="1" ht="15.75">
      <c r="A22" s="226" t="s">
        <v>193</v>
      </c>
      <c r="B22" s="226"/>
      <c r="C22" s="226"/>
      <c r="D22" s="226"/>
      <c r="E22" s="226"/>
      <c r="F22" s="226"/>
      <c r="G22" s="226"/>
      <c r="H22" s="226"/>
      <c r="I22" s="226"/>
      <c r="J22" s="176"/>
      <c r="K22" s="187"/>
      <c r="L22" s="187"/>
      <c r="M22" s="187"/>
      <c r="N22" s="187"/>
    </row>
    <row r="23" spans="1:15" s="93" customFormat="1" ht="15.75">
      <c r="A23" s="574" t="s">
        <v>194</v>
      </c>
      <c r="B23" s="574"/>
      <c r="C23" s="574"/>
      <c r="D23" s="574"/>
      <c r="E23" s="574"/>
      <c r="F23" s="574"/>
      <c r="G23" s="574"/>
      <c r="H23" s="574"/>
      <c r="I23" s="176"/>
      <c r="J23" s="193"/>
      <c r="K23" s="176"/>
      <c r="L23" s="562"/>
      <c r="M23" s="562"/>
      <c r="N23" s="562"/>
      <c r="O23" s="562"/>
    </row>
    <row r="24" spans="1:14" ht="15.75">
      <c r="A24" s="228"/>
      <c r="B24" s="228"/>
      <c r="C24" s="228"/>
      <c r="D24" s="228"/>
      <c r="E24" s="228"/>
      <c r="F24" s="228"/>
      <c r="G24" s="228"/>
      <c r="H24" s="228"/>
      <c r="I24" s="557" t="s">
        <v>195</v>
      </c>
      <c r="J24" s="557"/>
      <c r="K24" s="557"/>
      <c r="L24" s="271" t="s">
        <v>196</v>
      </c>
      <c r="M24" s="271"/>
      <c r="N24" s="271"/>
    </row>
    <row r="25" spans="1:14" ht="15.75">
      <c r="A25" s="229"/>
      <c r="B25" s="229"/>
      <c r="C25" s="229"/>
      <c r="D25" s="230"/>
      <c r="E25" s="230"/>
      <c r="F25" s="231"/>
      <c r="G25" s="231"/>
      <c r="H25" s="232"/>
      <c r="I25" s="232"/>
      <c r="J25" s="547" t="s">
        <v>197</v>
      </c>
      <c r="K25" s="547"/>
      <c r="L25" s="547"/>
      <c r="M25" s="233"/>
      <c r="N25" s="228"/>
    </row>
    <row r="26" spans="1:10" ht="15">
      <c r="A26" s="272"/>
      <c r="B26" s="272"/>
      <c r="C26" s="273"/>
      <c r="D26" s="274"/>
      <c r="E26" s="274"/>
      <c r="F26" s="272"/>
      <c r="G26" s="272"/>
      <c r="H26" s="275"/>
      <c r="I26" s="275"/>
      <c r="J26" s="275"/>
    </row>
  </sheetData>
  <sheetProtection/>
  <mergeCells count="21">
    <mergeCell ref="A5:C5"/>
    <mergeCell ref="A18:C18"/>
    <mergeCell ref="D19:E19"/>
    <mergeCell ref="A17:C17"/>
    <mergeCell ref="L1:Q1"/>
    <mergeCell ref="H5:K5"/>
    <mergeCell ref="D4:E4"/>
    <mergeCell ref="L4:Q5"/>
    <mergeCell ref="A2:N2"/>
    <mergeCell ref="H4:K4"/>
    <mergeCell ref="A4:C4"/>
    <mergeCell ref="J25:L25"/>
    <mergeCell ref="I24:K24"/>
    <mergeCell ref="A13:C13"/>
    <mergeCell ref="L23:O23"/>
    <mergeCell ref="A23:H23"/>
    <mergeCell ref="D13:E13"/>
    <mergeCell ref="D16:E16"/>
    <mergeCell ref="A14:C14"/>
    <mergeCell ref="A19:C19"/>
    <mergeCell ref="A16:C16"/>
  </mergeCell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18.xml><?xml version="1.0" encoding="utf-8"?>
<worksheet xmlns="http://schemas.openxmlformats.org/spreadsheetml/2006/main" xmlns:r="http://schemas.openxmlformats.org/officeDocument/2006/relationships">
  <sheetPr>
    <tabColor rgb="FFFF0000"/>
  </sheetPr>
  <dimension ref="A1:V482"/>
  <sheetViews>
    <sheetView view="pageBreakPreview" zoomScale="60" zoomScalePageLayoutView="0" workbookViewId="0" topLeftCell="A1">
      <selection activeCell="A2" sqref="A2:C2"/>
    </sheetView>
  </sheetViews>
  <sheetFormatPr defaultColWidth="9.140625" defaultRowHeight="15"/>
  <cols>
    <col min="2" max="2" width="8.8515625" style="0" customWidth="1"/>
    <col min="3" max="3" width="0.71875" style="0" hidden="1" customWidth="1"/>
    <col min="5" max="5" width="3.140625" style="0" customWidth="1"/>
    <col min="6" max="6" width="9.8515625" style="0" customWidth="1"/>
    <col min="7" max="7" width="10.7109375" style="0" customWidth="1"/>
    <col min="8" max="9" width="10.8515625" style="0" customWidth="1"/>
    <col min="10" max="10" width="10.57421875" style="0" customWidth="1"/>
    <col min="11" max="11" width="10.00390625" style="0" customWidth="1"/>
    <col min="12" max="13" width="10.57421875" style="0" customWidth="1"/>
    <col min="14" max="14" width="10.00390625" style="0" customWidth="1"/>
    <col min="15" max="15" width="10.421875" style="0" customWidth="1"/>
    <col min="16" max="16" width="9.140625" style="0" customWidth="1"/>
  </cols>
  <sheetData>
    <row r="1" spans="1:20" ht="178.5" customHeight="1">
      <c r="A1" s="93"/>
      <c r="B1" s="93"/>
      <c r="C1" s="93"/>
      <c r="D1" s="93"/>
      <c r="E1" s="93"/>
      <c r="F1" s="93"/>
      <c r="G1" s="93"/>
      <c r="H1" s="93"/>
      <c r="I1" s="93"/>
      <c r="J1" s="93"/>
      <c r="K1" s="175"/>
      <c r="L1" s="175"/>
      <c r="M1" s="546" t="s">
        <v>290</v>
      </c>
      <c r="N1" s="546"/>
      <c r="O1" s="546"/>
      <c r="P1" s="546"/>
      <c r="Q1" s="546"/>
      <c r="R1" s="93"/>
      <c r="S1" s="93"/>
      <c r="T1" s="93"/>
    </row>
    <row r="2" spans="1:20" ht="15" customHeight="1">
      <c r="A2" s="93"/>
      <c r="B2" s="93"/>
      <c r="C2" s="93"/>
      <c r="D2" s="93"/>
      <c r="E2" s="93"/>
      <c r="F2" s="93"/>
      <c r="G2" s="93"/>
      <c r="H2" s="93"/>
      <c r="I2" s="93"/>
      <c r="J2" s="93"/>
      <c r="K2" s="526"/>
      <c r="L2" s="526"/>
      <c r="M2" s="526"/>
      <c r="N2" s="526"/>
      <c r="O2" s="526"/>
      <c r="P2" s="93"/>
      <c r="Q2" s="93"/>
      <c r="R2" s="93"/>
      <c r="S2" s="93"/>
      <c r="T2" s="93"/>
    </row>
    <row r="3" spans="1:20" ht="15.75" customHeight="1">
      <c r="A3" s="93"/>
      <c r="B3" s="93"/>
      <c r="C3" s="93"/>
      <c r="D3" s="93"/>
      <c r="E3" s="93"/>
      <c r="F3" s="93"/>
      <c r="G3" s="93"/>
      <c r="H3" s="93"/>
      <c r="I3" s="93"/>
      <c r="J3" s="93"/>
      <c r="K3" s="526"/>
      <c r="L3" s="526"/>
      <c r="M3" s="526"/>
      <c r="N3" s="526"/>
      <c r="O3" s="526"/>
      <c r="P3" s="93"/>
      <c r="Q3" s="93"/>
      <c r="R3" s="93"/>
      <c r="S3" s="93"/>
      <c r="T3" s="93"/>
    </row>
    <row r="4" spans="1:20" ht="13.5" customHeight="1" hidden="1">
      <c r="A4" s="93"/>
      <c r="B4" s="93"/>
      <c r="C4" s="93"/>
      <c r="D4" s="93"/>
      <c r="E4" s="93"/>
      <c r="F4" s="93"/>
      <c r="G4" s="93"/>
      <c r="H4" s="93"/>
      <c r="I4" s="93"/>
      <c r="J4" s="93"/>
      <c r="K4" s="174"/>
      <c r="L4" s="174"/>
      <c r="M4" s="174"/>
      <c r="N4" s="174"/>
      <c r="O4" s="93"/>
      <c r="P4" s="93"/>
      <c r="Q4" s="93"/>
      <c r="R4" s="93"/>
      <c r="S4" s="93"/>
      <c r="T4" s="93"/>
    </row>
    <row r="5" spans="1:20" ht="13.5" customHeight="1" hidden="1">
      <c r="A5" s="93"/>
      <c r="B5" s="93"/>
      <c r="C5" s="93"/>
      <c r="D5" s="93"/>
      <c r="E5" s="93"/>
      <c r="F5" s="93"/>
      <c r="G5" s="93"/>
      <c r="H5" s="93"/>
      <c r="I5" s="93"/>
      <c r="J5" s="93"/>
      <c r="K5" s="174"/>
      <c r="L5" s="174"/>
      <c r="M5" s="174"/>
      <c r="N5" s="174"/>
      <c r="O5" s="93"/>
      <c r="P5" s="93"/>
      <c r="Q5" s="93"/>
      <c r="R5" s="93"/>
      <c r="S5" s="93"/>
      <c r="T5" s="93"/>
    </row>
    <row r="6" spans="1:20" ht="13.5" customHeight="1" hidden="1">
      <c r="A6" s="93"/>
      <c r="B6" s="93"/>
      <c r="C6" s="93"/>
      <c r="D6" s="93"/>
      <c r="E6" s="93"/>
      <c r="F6" s="93"/>
      <c r="G6" s="93"/>
      <c r="H6" s="93"/>
      <c r="I6" s="93"/>
      <c r="J6" s="93"/>
      <c r="K6" s="174"/>
      <c r="L6" s="174"/>
      <c r="M6" s="174"/>
      <c r="N6" s="174"/>
      <c r="O6" s="93"/>
      <c r="P6" s="93"/>
      <c r="Q6" s="93"/>
      <c r="R6" s="93"/>
      <c r="S6" s="93"/>
      <c r="T6" s="93"/>
    </row>
    <row r="7" spans="1:20" ht="13.5" customHeight="1">
      <c r="A7" s="526" t="s">
        <v>198</v>
      </c>
      <c r="B7" s="526"/>
      <c r="C7" s="526"/>
      <c r="D7" s="526"/>
      <c r="E7" s="526"/>
      <c r="F7" s="526"/>
      <c r="G7" s="526"/>
      <c r="H7" s="526"/>
      <c r="I7" s="526"/>
      <c r="J7" s="526"/>
      <c r="K7" s="526"/>
      <c r="L7" s="526"/>
      <c r="M7" s="526"/>
      <c r="N7" s="526"/>
      <c r="O7" s="526"/>
      <c r="P7" s="176"/>
      <c r="Q7" s="176"/>
      <c r="R7" s="176"/>
      <c r="S7" s="176"/>
      <c r="T7" s="93"/>
    </row>
    <row r="8" spans="1:20" ht="11.25" customHeight="1">
      <c r="A8" s="558" t="s">
        <v>212</v>
      </c>
      <c r="B8" s="558"/>
      <c r="C8" s="558"/>
      <c r="D8" s="558"/>
      <c r="E8" s="558"/>
      <c r="F8" s="558"/>
      <c r="G8" s="558"/>
      <c r="H8" s="558"/>
      <c r="I8" s="558"/>
      <c r="J8" s="558"/>
      <c r="K8" s="558"/>
      <c r="L8" s="558"/>
      <c r="M8" s="558"/>
      <c r="N8" s="558"/>
      <c r="O8" s="558"/>
      <c r="P8" s="176"/>
      <c r="Q8" s="176"/>
      <c r="R8" s="176"/>
      <c r="S8" s="176"/>
      <c r="T8" s="93"/>
    </row>
    <row r="9" spans="1:20" ht="30" customHeight="1">
      <c r="A9" s="528" t="s">
        <v>274</v>
      </c>
      <c r="B9" s="526"/>
      <c r="C9" s="526"/>
      <c r="D9" s="526"/>
      <c r="E9" s="526"/>
      <c r="F9" s="526"/>
      <c r="G9" s="526"/>
      <c r="H9" s="526"/>
      <c r="I9" s="526"/>
      <c r="J9" s="526"/>
      <c r="K9" s="526"/>
      <c r="L9" s="526"/>
      <c r="M9" s="526"/>
      <c r="N9" s="526"/>
      <c r="O9" s="526"/>
      <c r="P9" s="176"/>
      <c r="Q9" s="176"/>
      <c r="R9" s="176"/>
      <c r="S9" s="176"/>
      <c r="T9" s="93"/>
    </row>
    <row r="10" spans="1:20" ht="15.75">
      <c r="A10" s="562"/>
      <c r="B10" s="562"/>
      <c r="C10" s="562"/>
      <c r="D10" s="562"/>
      <c r="E10" s="562"/>
      <c r="F10" s="562"/>
      <c r="G10" s="562"/>
      <c r="H10" s="562"/>
      <c r="I10" s="562"/>
      <c r="J10" s="562"/>
      <c r="K10" s="562"/>
      <c r="L10" s="562"/>
      <c r="M10" s="562"/>
      <c r="N10" s="562"/>
      <c r="O10" s="562"/>
      <c r="P10" s="176"/>
      <c r="Q10" s="176"/>
      <c r="R10" s="176"/>
      <c r="S10" s="176"/>
      <c r="T10" s="93"/>
    </row>
    <row r="11" spans="1:20" ht="15" customHeight="1">
      <c r="A11" s="177" t="s">
        <v>137</v>
      </c>
      <c r="B11" s="177"/>
      <c r="C11" s="177"/>
      <c r="D11" s="177"/>
      <c r="E11" s="177"/>
      <c r="F11" s="177"/>
      <c r="G11" s="177"/>
      <c r="H11" s="177"/>
      <c r="I11" s="177"/>
      <c r="J11" s="178"/>
      <c r="K11" s="178"/>
      <c r="L11" s="322"/>
      <c r="M11" s="322"/>
      <c r="N11" s="276" t="s">
        <v>210</v>
      </c>
      <c r="P11" s="176"/>
      <c r="Q11" s="176"/>
      <c r="R11" s="176"/>
      <c r="S11" s="176"/>
      <c r="T11" s="93"/>
    </row>
    <row r="12" spans="1:20" ht="15" customHeight="1">
      <c r="A12" s="179"/>
      <c r="B12" s="179"/>
      <c r="C12" s="179"/>
      <c r="D12" s="179"/>
      <c r="E12" s="179"/>
      <c r="F12" s="179"/>
      <c r="G12" s="179"/>
      <c r="H12" s="179"/>
      <c r="I12" s="179"/>
      <c r="J12" s="179"/>
      <c r="K12" s="179"/>
      <c r="L12" s="179"/>
      <c r="M12" s="179"/>
      <c r="N12" s="179"/>
      <c r="O12" s="176"/>
      <c r="P12" s="176"/>
      <c r="Q12" s="176"/>
      <c r="R12" s="176"/>
      <c r="S12" s="176"/>
      <c r="T12" s="93"/>
    </row>
    <row r="13" spans="1:20" ht="14.25" customHeight="1">
      <c r="A13" s="530" t="s">
        <v>85</v>
      </c>
      <c r="B13" s="531"/>
      <c r="C13" s="532"/>
      <c r="D13" s="530" t="s">
        <v>139</v>
      </c>
      <c r="E13" s="532"/>
      <c r="F13" s="181" t="s">
        <v>140</v>
      </c>
      <c r="G13" s="182" t="s">
        <v>140</v>
      </c>
      <c r="H13" s="530" t="s">
        <v>141</v>
      </c>
      <c r="I13" s="531"/>
      <c r="J13" s="531"/>
      <c r="K13" s="532"/>
      <c r="L13" s="537" t="s">
        <v>142</v>
      </c>
      <c r="M13" s="538"/>
      <c r="N13" s="538"/>
      <c r="O13" s="538"/>
      <c r="P13" s="538"/>
      <c r="Q13" s="539"/>
      <c r="R13" s="176"/>
      <c r="S13" s="176"/>
      <c r="T13" s="93"/>
    </row>
    <row r="14" spans="1:20" ht="12.75" customHeight="1">
      <c r="A14" s="543" t="s">
        <v>143</v>
      </c>
      <c r="B14" s="544"/>
      <c r="C14" s="545"/>
      <c r="D14" s="183"/>
      <c r="E14" s="184"/>
      <c r="F14" s="185" t="s">
        <v>144</v>
      </c>
      <c r="G14" s="186" t="s">
        <v>144</v>
      </c>
      <c r="H14" s="522" t="s">
        <v>145</v>
      </c>
      <c r="I14" s="523"/>
      <c r="J14" s="523"/>
      <c r="K14" s="524"/>
      <c r="L14" s="540"/>
      <c r="M14" s="541"/>
      <c r="N14" s="541"/>
      <c r="O14" s="541"/>
      <c r="P14" s="541"/>
      <c r="Q14" s="542"/>
      <c r="R14" s="176"/>
      <c r="S14" s="176"/>
      <c r="T14" s="93"/>
    </row>
    <row r="15" spans="1:22" ht="12.75" customHeight="1">
      <c r="A15" s="183"/>
      <c r="B15" s="187"/>
      <c r="C15" s="184"/>
      <c r="D15" s="183"/>
      <c r="E15" s="184"/>
      <c r="F15" s="188" t="s">
        <v>146</v>
      </c>
      <c r="G15" s="184" t="s">
        <v>147</v>
      </c>
      <c r="H15" s="207" t="s">
        <v>148</v>
      </c>
      <c r="I15" s="207" t="s">
        <v>149</v>
      </c>
      <c r="J15" s="207" t="s">
        <v>150</v>
      </c>
      <c r="K15" s="189" t="s">
        <v>151</v>
      </c>
      <c r="L15" s="211" t="s">
        <v>152</v>
      </c>
      <c r="M15" s="211" t="s">
        <v>176</v>
      </c>
      <c r="N15" s="211" t="s">
        <v>154</v>
      </c>
      <c r="O15" s="211" t="s">
        <v>155</v>
      </c>
      <c r="P15" s="211" t="s">
        <v>156</v>
      </c>
      <c r="Q15" s="188" t="s">
        <v>157</v>
      </c>
      <c r="R15" s="176"/>
      <c r="S15" s="176"/>
      <c r="T15" s="176"/>
      <c r="U15" s="176"/>
      <c r="V15" s="93"/>
    </row>
    <row r="16" spans="1:22" ht="12.75" customHeight="1">
      <c r="A16" s="183"/>
      <c r="B16" s="187"/>
      <c r="C16" s="184"/>
      <c r="D16" s="183"/>
      <c r="E16" s="184"/>
      <c r="F16" s="188"/>
      <c r="G16" s="184" t="s">
        <v>158</v>
      </c>
      <c r="H16" s="211" t="s">
        <v>159</v>
      </c>
      <c r="I16" s="211" t="s">
        <v>160</v>
      </c>
      <c r="J16" s="211" t="s">
        <v>161</v>
      </c>
      <c r="K16" s="191"/>
      <c r="L16" s="188"/>
      <c r="M16" s="188"/>
      <c r="N16" s="188"/>
      <c r="O16" s="188"/>
      <c r="P16" s="188"/>
      <c r="Q16" s="212"/>
      <c r="R16" s="176"/>
      <c r="S16" s="176"/>
      <c r="T16" s="176"/>
      <c r="U16" s="176"/>
      <c r="V16" s="93"/>
    </row>
    <row r="17" spans="1:22" ht="12.75" customHeight="1">
      <c r="A17" s="183"/>
      <c r="B17" s="187"/>
      <c r="C17" s="184"/>
      <c r="D17" s="183"/>
      <c r="E17" s="184"/>
      <c r="F17" s="188"/>
      <c r="G17" s="184" t="s">
        <v>162</v>
      </c>
      <c r="H17" s="211" t="s">
        <v>163</v>
      </c>
      <c r="I17" s="211"/>
      <c r="J17" s="211" t="s">
        <v>160</v>
      </c>
      <c r="K17" s="191"/>
      <c r="L17" s="188"/>
      <c r="M17" s="188"/>
      <c r="N17" s="188"/>
      <c r="O17" s="188"/>
      <c r="P17" s="188"/>
      <c r="Q17" s="212"/>
      <c r="R17" s="176"/>
      <c r="S17" s="176"/>
      <c r="T17" s="176"/>
      <c r="U17" s="176"/>
      <c r="V17" s="93"/>
    </row>
    <row r="18" spans="1:22" ht="12.75" customHeight="1">
      <c r="A18" s="183"/>
      <c r="B18" s="187"/>
      <c r="C18" s="184"/>
      <c r="D18" s="183"/>
      <c r="E18" s="184"/>
      <c r="F18" s="188"/>
      <c r="G18" s="184" t="s">
        <v>164</v>
      </c>
      <c r="H18" s="211" t="s">
        <v>165</v>
      </c>
      <c r="I18" s="211"/>
      <c r="J18" s="211"/>
      <c r="K18" s="191"/>
      <c r="L18" s="188"/>
      <c r="M18" s="188"/>
      <c r="N18" s="188"/>
      <c r="O18" s="188"/>
      <c r="P18" s="188"/>
      <c r="Q18" s="212"/>
      <c r="R18" s="176"/>
      <c r="S18" s="176"/>
      <c r="T18" s="176"/>
      <c r="U18" s="176"/>
      <c r="V18" s="93"/>
    </row>
    <row r="19" spans="1:22" ht="12.75" customHeight="1">
      <c r="A19" s="183"/>
      <c r="B19" s="187"/>
      <c r="C19" s="184"/>
      <c r="D19" s="183"/>
      <c r="E19" s="184"/>
      <c r="F19" s="188"/>
      <c r="G19" s="184" t="s">
        <v>166</v>
      </c>
      <c r="H19" s="211" t="s">
        <v>160</v>
      </c>
      <c r="I19" s="211"/>
      <c r="J19" s="211"/>
      <c r="K19" s="191"/>
      <c r="L19" s="188"/>
      <c r="M19" s="188"/>
      <c r="N19" s="188"/>
      <c r="O19" s="188"/>
      <c r="P19" s="188"/>
      <c r="Q19" s="188"/>
      <c r="R19" s="176"/>
      <c r="S19" s="176"/>
      <c r="T19" s="176"/>
      <c r="U19" s="176"/>
      <c r="V19" s="93"/>
    </row>
    <row r="20" spans="1:22" ht="12.75" customHeight="1">
      <c r="A20" s="192"/>
      <c r="B20" s="193"/>
      <c r="C20" s="194"/>
      <c r="D20" s="192"/>
      <c r="E20" s="194"/>
      <c r="F20" s="188"/>
      <c r="G20" s="184"/>
      <c r="H20" s="214" t="s">
        <v>166</v>
      </c>
      <c r="I20" s="214"/>
      <c r="J20" s="214"/>
      <c r="K20" s="195"/>
      <c r="L20" s="196"/>
      <c r="M20" s="196"/>
      <c r="N20" s="196"/>
      <c r="O20" s="188"/>
      <c r="P20" s="188"/>
      <c r="Q20" s="188"/>
      <c r="R20" s="176"/>
      <c r="S20" s="176"/>
      <c r="T20" s="176"/>
      <c r="U20" s="176"/>
      <c r="V20" s="93"/>
    </row>
    <row r="21" spans="1:22" s="165" customFormat="1" ht="11.25" customHeight="1">
      <c r="A21" s="548">
        <v>1</v>
      </c>
      <c r="B21" s="549"/>
      <c r="C21" s="550"/>
      <c r="D21" s="548">
        <v>2</v>
      </c>
      <c r="E21" s="550"/>
      <c r="F21" s="236">
        <v>3</v>
      </c>
      <c r="G21" s="237">
        <v>4</v>
      </c>
      <c r="H21" s="207">
        <v>5</v>
      </c>
      <c r="I21" s="207">
        <v>6</v>
      </c>
      <c r="J21" s="207">
        <v>7</v>
      </c>
      <c r="K21" s="207">
        <v>8</v>
      </c>
      <c r="L21" s="207">
        <v>9</v>
      </c>
      <c r="M21" s="207">
        <v>10</v>
      </c>
      <c r="N21" s="207">
        <v>11</v>
      </c>
      <c r="O21" s="207">
        <v>12</v>
      </c>
      <c r="P21" s="207">
        <v>13</v>
      </c>
      <c r="Q21" s="207">
        <v>14</v>
      </c>
      <c r="R21" s="93"/>
      <c r="S21" s="93"/>
      <c r="T21" s="93"/>
      <c r="U21" s="93"/>
      <c r="V21" s="93"/>
    </row>
    <row r="22" spans="1:22" ht="15.75" customHeight="1">
      <c r="A22" s="551" t="s">
        <v>167</v>
      </c>
      <c r="B22" s="552"/>
      <c r="C22" s="553"/>
      <c r="D22" s="216"/>
      <c r="E22" s="238"/>
      <c r="F22" s="181"/>
      <c r="G22" s="271"/>
      <c r="H22" s="218"/>
      <c r="I22" s="218"/>
      <c r="J22" s="218"/>
      <c r="K22" s="218"/>
      <c r="L22" s="204"/>
      <c r="M22" s="238"/>
      <c r="N22" s="216"/>
      <c r="O22" s="216"/>
      <c r="P22" s="216"/>
      <c r="Q22" s="210"/>
      <c r="R22" s="176"/>
      <c r="S22" s="176"/>
      <c r="T22" s="176"/>
      <c r="U22" s="176"/>
      <c r="V22" s="93"/>
    </row>
    <row r="23" spans="1:17" s="176" customFormat="1" ht="14.25" customHeight="1">
      <c r="A23" s="551" t="s">
        <v>200</v>
      </c>
      <c r="B23" s="552"/>
      <c r="C23" s="552"/>
      <c r="D23" s="530"/>
      <c r="E23" s="531"/>
      <c r="F23" s="216"/>
      <c r="G23" s="216"/>
      <c r="H23" s="221"/>
      <c r="I23" s="221"/>
      <c r="J23" s="221"/>
      <c r="K23" s="221"/>
      <c r="L23" s="216"/>
      <c r="M23" s="216"/>
      <c r="N23" s="216"/>
      <c r="O23" s="216"/>
      <c r="P23" s="216"/>
      <c r="Q23" s="210"/>
    </row>
    <row r="24" spans="1:20" s="176" customFormat="1" ht="14.25" customHeight="1">
      <c r="A24" s="554" t="s">
        <v>201</v>
      </c>
      <c r="B24" s="555"/>
      <c r="C24" s="555"/>
      <c r="D24" s="522"/>
      <c r="E24" s="523"/>
      <c r="F24" s="192"/>
      <c r="G24" s="192"/>
      <c r="H24" s="223"/>
      <c r="I24" s="223"/>
      <c r="J24" s="223"/>
      <c r="K24" s="223"/>
      <c r="L24" s="192"/>
      <c r="M24" s="192"/>
      <c r="N24" s="192"/>
      <c r="O24" s="192"/>
      <c r="P24" s="192"/>
      <c r="Q24" s="196"/>
      <c r="R24" s="187"/>
      <c r="S24" s="187"/>
      <c r="T24" s="187"/>
    </row>
    <row r="25" spans="1:18" s="176" customFormat="1" ht="12.75" customHeight="1">
      <c r="A25" s="240"/>
      <c r="B25" s="240"/>
      <c r="C25" s="240"/>
      <c r="D25" s="187"/>
      <c r="E25" s="187"/>
      <c r="F25" s="187"/>
      <c r="G25" s="187"/>
      <c r="H25" s="206"/>
      <c r="I25" s="206"/>
      <c r="J25" s="206"/>
      <c r="K25" s="206"/>
      <c r="L25" s="187"/>
      <c r="M25" s="187"/>
      <c r="N25" s="187"/>
      <c r="O25" s="187"/>
      <c r="P25" s="187"/>
      <c r="Q25" s="187"/>
      <c r="R25" s="187"/>
    </row>
    <row r="26" spans="1:18" s="176" customFormat="1" ht="12.75" customHeight="1">
      <c r="A26" s="536" t="s">
        <v>202</v>
      </c>
      <c r="B26" s="536"/>
      <c r="C26" s="536"/>
      <c r="D26" s="536"/>
      <c r="E26" s="536"/>
      <c r="F26" s="536"/>
      <c r="G26" s="536"/>
      <c r="H26" s="536"/>
      <c r="I26" s="536"/>
      <c r="J26" s="536"/>
      <c r="K26" s="536"/>
      <c r="L26" s="536"/>
      <c r="M26" s="536"/>
      <c r="N26" s="536"/>
      <c r="O26" s="187"/>
      <c r="P26" s="187"/>
      <c r="Q26" s="187"/>
      <c r="R26" s="187"/>
    </row>
    <row r="27" spans="1:18" s="176" customFormat="1" ht="15.75">
      <c r="A27" s="566"/>
      <c r="B27" s="566"/>
      <c r="C27" s="566"/>
      <c r="D27" s="566"/>
      <c r="E27" s="566"/>
      <c r="F27" s="566"/>
      <c r="G27" s="566"/>
      <c r="H27" s="566"/>
      <c r="I27" s="566"/>
      <c r="J27" s="566"/>
      <c r="K27" s="566"/>
      <c r="L27" s="566"/>
      <c r="M27" s="566"/>
      <c r="N27" s="566"/>
      <c r="O27" s="187"/>
      <c r="P27" s="187"/>
      <c r="Q27" s="187"/>
      <c r="R27" s="187"/>
    </row>
    <row r="28" spans="1:18" s="176" customFormat="1" ht="15.75">
      <c r="A28" s="241"/>
      <c r="B28" s="241"/>
      <c r="C28" s="241"/>
      <c r="D28" s="241"/>
      <c r="E28" s="241"/>
      <c r="F28" s="241"/>
      <c r="G28" s="241"/>
      <c r="H28" s="242"/>
      <c r="I28" s="242"/>
      <c r="J28" s="242"/>
      <c r="K28" s="241"/>
      <c r="L28" s="241"/>
      <c r="M28" s="241"/>
      <c r="N28" s="241"/>
      <c r="O28" s="187"/>
      <c r="P28" s="187"/>
      <c r="Q28" s="187"/>
      <c r="R28" s="187"/>
    </row>
    <row r="29" spans="1:18" s="176" customFormat="1" ht="15.75">
      <c r="A29" s="567"/>
      <c r="B29" s="567"/>
      <c r="C29" s="567"/>
      <c r="D29" s="567"/>
      <c r="E29" s="567"/>
      <c r="F29" s="567"/>
      <c r="G29" s="567"/>
      <c r="H29" s="243"/>
      <c r="I29" s="243"/>
      <c r="J29" s="243"/>
      <c r="K29" s="243"/>
      <c r="L29" s="243"/>
      <c r="M29" s="243"/>
      <c r="N29" s="243"/>
      <c r="O29" s="187"/>
      <c r="P29" s="187"/>
      <c r="Q29" s="187"/>
      <c r="R29" s="187"/>
    </row>
    <row r="30" spans="1:18" s="176" customFormat="1" ht="15.75">
      <c r="A30" s="557"/>
      <c r="B30" s="557"/>
      <c r="C30" s="557"/>
      <c r="D30" s="187"/>
      <c r="E30" s="187"/>
      <c r="F30" s="557"/>
      <c r="G30" s="557"/>
      <c r="H30" s="206"/>
      <c r="I30" s="206"/>
      <c r="J30" s="206"/>
      <c r="K30" s="206"/>
      <c r="L30" s="187"/>
      <c r="M30" s="187"/>
      <c r="N30" s="187"/>
      <c r="O30" s="187"/>
      <c r="P30" s="187"/>
      <c r="Q30" s="187"/>
      <c r="R30" s="187"/>
    </row>
    <row r="31" spans="4:18" s="176" customFormat="1" ht="15.75">
      <c r="D31" s="187"/>
      <c r="E31" s="187"/>
      <c r="F31" s="557"/>
      <c r="G31" s="557"/>
      <c r="H31" s="244"/>
      <c r="I31" s="244"/>
      <c r="J31" s="244"/>
      <c r="K31" s="244"/>
      <c r="L31" s="187"/>
      <c r="M31" s="187"/>
      <c r="N31" s="187"/>
      <c r="O31" s="187"/>
      <c r="P31" s="187"/>
      <c r="Q31" s="187"/>
      <c r="R31" s="187"/>
    </row>
    <row r="32" spans="16:18" s="176" customFormat="1" ht="15.75">
      <c r="P32" s="187"/>
      <c r="Q32" s="187"/>
      <c r="R32" s="187"/>
    </row>
    <row r="33" spans="16:18" s="176" customFormat="1" ht="15.75">
      <c r="P33" s="187"/>
      <c r="Q33" s="187"/>
      <c r="R33" s="187"/>
    </row>
    <row r="34" spans="16:18" s="176" customFormat="1" ht="15.75">
      <c r="P34" s="187"/>
      <c r="Q34" s="187"/>
      <c r="R34" s="187"/>
    </row>
    <row r="35" spans="16:18" s="176" customFormat="1" ht="15.75">
      <c r="P35" s="187"/>
      <c r="Q35" s="187"/>
      <c r="R35" s="187"/>
    </row>
    <row r="36" spans="16:18" s="176" customFormat="1" ht="15.75">
      <c r="P36" s="187"/>
      <c r="Q36" s="187"/>
      <c r="R36" s="187"/>
    </row>
    <row r="37" spans="16:18" s="176" customFormat="1" ht="15.75">
      <c r="P37" s="187"/>
      <c r="Q37" s="187"/>
      <c r="R37" s="187"/>
    </row>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176" customFormat="1" ht="15.75"/>
    <row r="467" s="176" customFormat="1" ht="15.75"/>
    <row r="468" s="176" customFormat="1" ht="15.75"/>
    <row r="469" s="176" customFormat="1" ht="15.75"/>
    <row r="470" s="176" customFormat="1" ht="15.75"/>
    <row r="471" s="176" customFormat="1" ht="15.75"/>
    <row r="472" s="176" customFormat="1" ht="15.75"/>
    <row r="473" s="176" customFormat="1" ht="15.75"/>
    <row r="474" s="176" customFormat="1" ht="15.75"/>
    <row r="475" s="176" customFormat="1" ht="15.75"/>
    <row r="476" spans="1:3" s="176" customFormat="1" ht="15.75">
      <c r="A476"/>
      <c r="B476"/>
      <c r="C476"/>
    </row>
    <row r="477" spans="1:15" s="176" customFormat="1" ht="15.75">
      <c r="A477"/>
      <c r="B477"/>
      <c r="C477"/>
      <c r="D477"/>
      <c r="E477"/>
      <c r="F477"/>
      <c r="G477"/>
      <c r="H477"/>
      <c r="I477"/>
      <c r="J477"/>
      <c r="K477"/>
      <c r="L477"/>
      <c r="M477"/>
      <c r="N477"/>
      <c r="O477"/>
    </row>
    <row r="478" spans="1:15" s="176" customFormat="1" ht="15.75">
      <c r="A478"/>
      <c r="B478"/>
      <c r="C478"/>
      <c r="D478"/>
      <c r="E478"/>
      <c r="F478"/>
      <c r="G478"/>
      <c r="H478"/>
      <c r="I478"/>
      <c r="J478"/>
      <c r="K478"/>
      <c r="L478"/>
      <c r="M478"/>
      <c r="N478"/>
      <c r="O478"/>
    </row>
    <row r="479" spans="1:15" s="176" customFormat="1" ht="15.75">
      <c r="A479"/>
      <c r="B479"/>
      <c r="C479"/>
      <c r="D479"/>
      <c r="E479"/>
      <c r="F479"/>
      <c r="G479"/>
      <c r="H479"/>
      <c r="I479"/>
      <c r="J479"/>
      <c r="K479"/>
      <c r="L479"/>
      <c r="M479"/>
      <c r="N479"/>
      <c r="O479"/>
    </row>
    <row r="480" spans="1:15" s="176" customFormat="1" ht="15.75">
      <c r="A480"/>
      <c r="B480"/>
      <c r="C480"/>
      <c r="D480"/>
      <c r="E480"/>
      <c r="F480"/>
      <c r="G480"/>
      <c r="H480"/>
      <c r="I480"/>
      <c r="J480"/>
      <c r="K480"/>
      <c r="L480"/>
      <c r="M480"/>
      <c r="N480"/>
      <c r="O480"/>
    </row>
    <row r="481" spans="1:15" s="176" customFormat="1" ht="15.75">
      <c r="A481"/>
      <c r="B481"/>
      <c r="C481"/>
      <c r="D481"/>
      <c r="E481"/>
      <c r="F481"/>
      <c r="G481"/>
      <c r="H481"/>
      <c r="I481"/>
      <c r="J481"/>
      <c r="K481"/>
      <c r="L481"/>
      <c r="M481"/>
      <c r="N481"/>
      <c r="O481"/>
    </row>
    <row r="482" spans="1:15" s="176" customFormat="1" ht="15.75">
      <c r="A482"/>
      <c r="B482"/>
      <c r="C482"/>
      <c r="D482"/>
      <c r="E482"/>
      <c r="F482"/>
      <c r="G482"/>
      <c r="H482"/>
      <c r="I482"/>
      <c r="J482"/>
      <c r="K482"/>
      <c r="L482"/>
      <c r="M482"/>
      <c r="N482"/>
      <c r="O482"/>
    </row>
  </sheetData>
  <sheetProtection/>
  <mergeCells count="28">
    <mergeCell ref="D21:E21"/>
    <mergeCell ref="A22:C22"/>
    <mergeCell ref="A23:C23"/>
    <mergeCell ref="D23:E23"/>
    <mergeCell ref="A24:C24"/>
    <mergeCell ref="D24:E24"/>
    <mergeCell ref="A21:C21"/>
    <mergeCell ref="F31:G31"/>
    <mergeCell ref="A26:N26"/>
    <mergeCell ref="A27:N27"/>
    <mergeCell ref="A29:C29"/>
    <mergeCell ref="D29:E29"/>
    <mergeCell ref="F29:G29"/>
    <mergeCell ref="A30:C30"/>
    <mergeCell ref="F30:G30"/>
    <mergeCell ref="A10:O10"/>
    <mergeCell ref="A13:C13"/>
    <mergeCell ref="D13:E13"/>
    <mergeCell ref="H13:K13"/>
    <mergeCell ref="L13:Q14"/>
    <mergeCell ref="A14:C14"/>
    <mergeCell ref="H14:K14"/>
    <mergeCell ref="A9:O9"/>
    <mergeCell ref="M1:Q1"/>
    <mergeCell ref="K2:O2"/>
    <mergeCell ref="K3:O3"/>
    <mergeCell ref="A7:O7"/>
    <mergeCell ref="A8:O8"/>
  </mergeCells>
  <printOptions/>
  <pageMargins left="0.7874015748031497" right="0.7874015748031497" top="0.984251968503937" bottom="0.7480314960629921" header="0.31496062992125984" footer="0.31496062992125984"/>
  <pageSetup horizontalDpi="600" verticalDpi="600" orientation="landscape" paperSize="9" scale="84" r:id="rId1"/>
</worksheet>
</file>

<file path=xl/worksheets/sheet19.xml><?xml version="1.0" encoding="utf-8"?>
<worksheet xmlns="http://schemas.openxmlformats.org/spreadsheetml/2006/main" xmlns:r="http://schemas.openxmlformats.org/officeDocument/2006/relationships">
  <sheetPr>
    <tabColor rgb="FFFF0000"/>
  </sheetPr>
  <dimension ref="A1:R29"/>
  <sheetViews>
    <sheetView view="pageBreakPreview" zoomScale="60" zoomScalePageLayoutView="0" workbookViewId="0" topLeftCell="A1">
      <selection activeCell="AB25" sqref="AB25"/>
    </sheetView>
  </sheetViews>
  <sheetFormatPr defaultColWidth="9.140625" defaultRowHeight="15"/>
  <cols>
    <col min="3" max="3" width="5.57421875" style="0" customWidth="1"/>
    <col min="4" max="4" width="5.8515625" style="0" customWidth="1"/>
    <col min="5" max="5" width="6.28125" style="0" customWidth="1"/>
    <col min="10" max="10" width="13.8515625" style="0" customWidth="1"/>
    <col min="11" max="11" width="8.28125" style="0" customWidth="1"/>
    <col min="13" max="13" width="11.140625" style="0" customWidth="1"/>
    <col min="14" max="14" width="11.28125" style="0" customWidth="1"/>
    <col min="15" max="15" width="10.421875" style="0" customWidth="1"/>
    <col min="16" max="16" width="10.8515625" style="0" customWidth="1"/>
  </cols>
  <sheetData>
    <row r="1" spans="12:17" ht="142.5" customHeight="1">
      <c r="L1" s="559" t="s">
        <v>290</v>
      </c>
      <c r="M1" s="559"/>
      <c r="N1" s="559"/>
      <c r="O1" s="559"/>
      <c r="P1" s="559"/>
      <c r="Q1" s="559"/>
    </row>
    <row r="2" spans="1:14" ht="15.75">
      <c r="A2" s="525" t="s">
        <v>169</v>
      </c>
      <c r="B2" s="525"/>
      <c r="C2" s="525"/>
      <c r="D2" s="525"/>
      <c r="E2" s="525"/>
      <c r="F2" s="525"/>
      <c r="G2" s="525"/>
      <c r="H2" s="525"/>
      <c r="I2" s="525"/>
      <c r="J2" s="525"/>
      <c r="K2" s="525"/>
      <c r="L2" s="525"/>
      <c r="M2" s="525"/>
      <c r="N2" s="525"/>
    </row>
    <row r="3" spans="1:14" ht="15.75">
      <c r="A3" s="179"/>
      <c r="B3" s="179"/>
      <c r="C3" s="179"/>
      <c r="D3" s="179"/>
      <c r="E3" s="179"/>
      <c r="F3" s="179"/>
      <c r="G3" s="179"/>
      <c r="H3" s="179"/>
      <c r="I3" s="179"/>
      <c r="J3" s="179"/>
      <c r="K3" s="179"/>
      <c r="L3" s="179"/>
      <c r="M3" s="179"/>
      <c r="N3" s="179"/>
    </row>
    <row r="4" spans="1:17" ht="15.75">
      <c r="A4" s="530" t="s">
        <v>85</v>
      </c>
      <c r="B4" s="531"/>
      <c r="C4" s="531"/>
      <c r="D4" s="530" t="s">
        <v>170</v>
      </c>
      <c r="E4" s="532"/>
      <c r="F4" s="181" t="s">
        <v>140</v>
      </c>
      <c r="G4" s="181" t="s">
        <v>140</v>
      </c>
      <c r="H4" s="531" t="s">
        <v>171</v>
      </c>
      <c r="I4" s="531"/>
      <c r="J4" s="531"/>
      <c r="K4" s="531"/>
      <c r="L4" s="537" t="s">
        <v>172</v>
      </c>
      <c r="M4" s="538"/>
      <c r="N4" s="538"/>
      <c r="O4" s="538"/>
      <c r="P4" s="538"/>
      <c r="Q4" s="539"/>
    </row>
    <row r="5" spans="1:17" ht="15.75">
      <c r="A5" s="543" t="s">
        <v>143</v>
      </c>
      <c r="B5" s="544"/>
      <c r="C5" s="544"/>
      <c r="D5" s="183"/>
      <c r="E5" s="184"/>
      <c r="F5" s="185" t="s">
        <v>144</v>
      </c>
      <c r="G5" s="185" t="s">
        <v>144</v>
      </c>
      <c r="H5" s="523" t="s">
        <v>145</v>
      </c>
      <c r="I5" s="523"/>
      <c r="J5" s="523"/>
      <c r="K5" s="523"/>
      <c r="L5" s="540"/>
      <c r="M5" s="541"/>
      <c r="N5" s="541"/>
      <c r="O5" s="541"/>
      <c r="P5" s="541"/>
      <c r="Q5" s="542"/>
    </row>
    <row r="6" spans="1:17" ht="15.75">
      <c r="A6" s="183"/>
      <c r="B6" s="187"/>
      <c r="C6" s="187"/>
      <c r="D6" s="183"/>
      <c r="E6" s="184"/>
      <c r="F6" s="188" t="s">
        <v>173</v>
      </c>
      <c r="G6" s="188" t="s">
        <v>147</v>
      </c>
      <c r="H6" s="207" t="s">
        <v>148</v>
      </c>
      <c r="I6" s="207" t="s">
        <v>174</v>
      </c>
      <c r="J6" s="207" t="s">
        <v>175</v>
      </c>
      <c r="K6" s="189" t="s">
        <v>151</v>
      </c>
      <c r="L6" s="215" t="s">
        <v>152</v>
      </c>
      <c r="M6" s="215" t="s">
        <v>176</v>
      </c>
      <c r="N6" s="207" t="s">
        <v>154</v>
      </c>
      <c r="O6" s="207" t="s">
        <v>155</v>
      </c>
      <c r="P6" s="207"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8" ht="15.75">
      <c r="A9" s="183"/>
      <c r="B9" s="187"/>
      <c r="C9" s="187"/>
      <c r="D9" s="183"/>
      <c r="E9" s="184"/>
      <c r="F9" s="188"/>
      <c r="G9" s="188" t="s">
        <v>185</v>
      </c>
      <c r="H9" s="211" t="s">
        <v>186</v>
      </c>
      <c r="I9" s="211" t="s">
        <v>187</v>
      </c>
      <c r="J9" s="211" t="s">
        <v>188</v>
      </c>
      <c r="K9" s="191"/>
      <c r="L9" s="184"/>
      <c r="M9" s="184"/>
      <c r="N9" s="188"/>
      <c r="O9" s="188"/>
      <c r="P9" s="188"/>
      <c r="Q9" s="212"/>
      <c r="R9" t="s">
        <v>213</v>
      </c>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548">
        <v>1</v>
      </c>
      <c r="B13" s="549"/>
      <c r="C13" s="549"/>
      <c r="D13" s="548">
        <v>2</v>
      </c>
      <c r="E13" s="550"/>
      <c r="F13" s="207">
        <v>3</v>
      </c>
      <c r="G13" s="207">
        <v>4</v>
      </c>
      <c r="H13" s="207">
        <v>5</v>
      </c>
      <c r="I13" s="207">
        <v>6</v>
      </c>
      <c r="J13" s="207">
        <v>7</v>
      </c>
      <c r="K13" s="207">
        <v>8</v>
      </c>
      <c r="L13" s="208">
        <v>9</v>
      </c>
      <c r="M13" s="208">
        <v>10</v>
      </c>
      <c r="N13" s="209">
        <v>11</v>
      </c>
      <c r="O13" s="208">
        <v>12</v>
      </c>
      <c r="P13" s="208">
        <v>13</v>
      </c>
      <c r="Q13" s="209">
        <v>14</v>
      </c>
    </row>
    <row r="14" spans="1:17" ht="15.75">
      <c r="A14" s="551" t="s">
        <v>167</v>
      </c>
      <c r="B14" s="552"/>
      <c r="C14" s="553"/>
      <c r="D14" s="216"/>
      <c r="E14" s="217"/>
      <c r="F14" s="181"/>
      <c r="G14" s="201"/>
      <c r="H14" s="203"/>
      <c r="I14" s="203"/>
      <c r="J14" s="203"/>
      <c r="K14" s="203"/>
      <c r="L14" s="246"/>
      <c r="M14" s="246"/>
      <c r="N14" s="204"/>
      <c r="O14" s="204"/>
      <c r="P14" s="204"/>
      <c r="Q14" s="247"/>
    </row>
    <row r="15" spans="1:17" ht="16.5" thickBot="1">
      <c r="A15" s="259"/>
      <c r="B15" s="260"/>
      <c r="C15" s="261"/>
      <c r="D15" s="192"/>
      <c r="E15" s="194"/>
      <c r="F15" s="262"/>
      <c r="G15" s="201"/>
      <c r="H15" s="203"/>
      <c r="I15" s="203"/>
      <c r="J15" s="203"/>
      <c r="K15" s="203"/>
      <c r="L15" s="217"/>
      <c r="M15" s="217"/>
      <c r="N15" s="210"/>
      <c r="O15" s="210"/>
      <c r="P15" s="210"/>
      <c r="Q15" s="219"/>
    </row>
    <row r="16" spans="1:17" ht="16.5" thickBot="1">
      <c r="A16" s="577" t="s">
        <v>211</v>
      </c>
      <c r="B16" s="578"/>
      <c r="C16" s="578"/>
      <c r="D16" s="543" t="s">
        <v>65</v>
      </c>
      <c r="E16" s="545"/>
      <c r="F16" s="191" t="s">
        <v>65</v>
      </c>
      <c r="G16" s="191" t="s">
        <v>65</v>
      </c>
      <c r="H16" s="263" t="s">
        <v>65</v>
      </c>
      <c r="I16" s="263" t="s">
        <v>65</v>
      </c>
      <c r="J16" s="263" t="s">
        <v>65</v>
      </c>
      <c r="K16" s="264" t="s">
        <v>65</v>
      </c>
      <c r="L16" s="265"/>
      <c r="M16" s="266"/>
      <c r="N16" s="267"/>
      <c r="O16" s="268"/>
      <c r="P16" s="268"/>
      <c r="Q16" s="269"/>
    </row>
    <row r="17" spans="1:17" ht="15.75">
      <c r="A17" s="568" t="s">
        <v>203</v>
      </c>
      <c r="B17" s="569"/>
      <c r="C17" s="570"/>
      <c r="D17" s="216"/>
      <c r="E17" s="217"/>
      <c r="F17" s="248"/>
      <c r="G17" s="248"/>
      <c r="H17" s="218"/>
      <c r="I17" s="218"/>
      <c r="J17" s="218"/>
      <c r="K17" s="218"/>
      <c r="L17" s="184"/>
      <c r="M17" s="184"/>
      <c r="N17" s="188"/>
      <c r="O17" s="188"/>
      <c r="P17" s="188"/>
      <c r="Q17" s="213"/>
    </row>
    <row r="18" spans="1:17" ht="15.75">
      <c r="A18" s="571" t="s">
        <v>204</v>
      </c>
      <c r="B18" s="572"/>
      <c r="C18" s="573"/>
      <c r="D18" s="249"/>
      <c r="E18" s="250"/>
      <c r="F18" s="213"/>
      <c r="G18" s="213"/>
      <c r="H18" s="213"/>
      <c r="I18" s="213"/>
      <c r="J18" s="213"/>
      <c r="K18" s="213"/>
      <c r="L18" s="250"/>
      <c r="M18" s="250"/>
      <c r="N18" s="213"/>
      <c r="O18" s="213"/>
      <c r="P18" s="213"/>
      <c r="Q18" s="213"/>
    </row>
    <row r="19" spans="1:17" ht="16.5" thickBot="1">
      <c r="A19" s="222"/>
      <c r="B19" s="277"/>
      <c r="C19" s="278"/>
      <c r="D19" s="253"/>
      <c r="E19" s="254"/>
      <c r="F19" s="224"/>
      <c r="G19" s="247"/>
      <c r="H19" s="247"/>
      <c r="I19" s="247"/>
      <c r="J19" s="247"/>
      <c r="K19" s="247"/>
      <c r="L19" s="252"/>
      <c r="M19" s="252"/>
      <c r="N19" s="219"/>
      <c r="O19" s="219"/>
      <c r="P19" s="219"/>
      <c r="Q19" s="219"/>
    </row>
    <row r="20" spans="1:17" ht="16.5" thickBot="1">
      <c r="A20" s="579" t="s">
        <v>157</v>
      </c>
      <c r="B20" s="572"/>
      <c r="C20" s="572"/>
      <c r="D20" s="543" t="s">
        <v>65</v>
      </c>
      <c r="E20" s="545"/>
      <c r="F20" s="191" t="s">
        <v>65</v>
      </c>
      <c r="G20" s="191" t="s">
        <v>65</v>
      </c>
      <c r="H20" s="263" t="s">
        <v>65</v>
      </c>
      <c r="I20" s="263" t="s">
        <v>65</v>
      </c>
      <c r="J20" s="263" t="s">
        <v>65</v>
      </c>
      <c r="K20" s="264" t="s">
        <v>65</v>
      </c>
      <c r="L20" s="279"/>
      <c r="M20" s="280"/>
      <c r="N20" s="281"/>
      <c r="O20" s="282"/>
      <c r="P20" s="282"/>
      <c r="Q20" s="269"/>
    </row>
    <row r="21" spans="1:17" ht="16.5" customHeight="1">
      <c r="A21" s="551" t="s">
        <v>205</v>
      </c>
      <c r="B21" s="552"/>
      <c r="C21" s="553"/>
      <c r="D21" s="251"/>
      <c r="E21" s="252"/>
      <c r="F21" s="219"/>
      <c r="G21" s="219"/>
      <c r="H21" s="219"/>
      <c r="I21" s="219"/>
      <c r="J21" s="219"/>
      <c r="K21" s="219"/>
      <c r="L21" s="250"/>
      <c r="M21" s="250"/>
      <c r="N21" s="213"/>
      <c r="O21" s="213"/>
      <c r="P21" s="213"/>
      <c r="Q21" s="213"/>
    </row>
    <row r="22" spans="1:17" ht="16.5" customHeight="1">
      <c r="A22" s="580" t="s">
        <v>206</v>
      </c>
      <c r="B22" s="557"/>
      <c r="C22" s="581"/>
      <c r="D22" s="249"/>
      <c r="E22" s="250"/>
      <c r="F22" s="213"/>
      <c r="G22" s="213"/>
      <c r="H22" s="213"/>
      <c r="I22" s="213"/>
      <c r="J22" s="213"/>
      <c r="K22" s="213"/>
      <c r="L22" s="250"/>
      <c r="M22" s="250"/>
      <c r="N22" s="213"/>
      <c r="O22" s="213"/>
      <c r="P22" s="213"/>
      <c r="Q22" s="213"/>
    </row>
    <row r="23" spans="1:17" ht="15.75" thickBot="1">
      <c r="A23" s="253"/>
      <c r="B23" s="283"/>
      <c r="C23" s="254"/>
      <c r="D23" s="253"/>
      <c r="E23" s="254"/>
      <c r="F23" s="224"/>
      <c r="G23" s="247"/>
      <c r="H23" s="247"/>
      <c r="I23" s="247"/>
      <c r="J23" s="247"/>
      <c r="K23" s="247"/>
      <c r="L23" s="252"/>
      <c r="M23" s="252"/>
      <c r="N23" s="219"/>
      <c r="O23" s="219"/>
      <c r="P23" s="219"/>
      <c r="Q23" s="219"/>
    </row>
    <row r="24" spans="1:17" ht="16.5" thickBot="1">
      <c r="A24" s="582" t="s">
        <v>157</v>
      </c>
      <c r="B24" s="583"/>
      <c r="C24" s="583"/>
      <c r="D24" s="522" t="s">
        <v>65</v>
      </c>
      <c r="E24" s="524"/>
      <c r="F24" s="195" t="s">
        <v>65</v>
      </c>
      <c r="G24" s="195" t="s">
        <v>65</v>
      </c>
      <c r="H24" s="239" t="s">
        <v>65</v>
      </c>
      <c r="I24" s="239" t="s">
        <v>65</v>
      </c>
      <c r="J24" s="239" t="s">
        <v>65</v>
      </c>
      <c r="K24" s="223" t="s">
        <v>65</v>
      </c>
      <c r="L24" s="279"/>
      <c r="M24" s="280"/>
      <c r="N24" s="281"/>
      <c r="O24" s="282"/>
      <c r="P24" s="282"/>
      <c r="Q24" s="269"/>
    </row>
    <row r="25" spans="1:15" s="93" customFormat="1" ht="15.75">
      <c r="A25" s="255"/>
      <c r="B25" s="227"/>
      <c r="C25" s="227"/>
      <c r="D25"/>
      <c r="E25"/>
      <c r="F25"/>
      <c r="G25"/>
      <c r="H25"/>
      <c r="I25"/>
      <c r="J25"/>
      <c r="K25"/>
      <c r="L25"/>
      <c r="M25"/>
      <c r="N25"/>
      <c r="O25"/>
    </row>
    <row r="26" spans="1:15" ht="15.75">
      <c r="A26" s="176" t="s">
        <v>207</v>
      </c>
      <c r="B26" s="176"/>
      <c r="C26" s="176"/>
      <c r="D26" s="176"/>
      <c r="E26" s="176"/>
      <c r="F26" s="93"/>
      <c r="G26" s="93"/>
      <c r="H26" s="93"/>
      <c r="I26" s="256"/>
      <c r="J26" s="256"/>
      <c r="K26" s="257"/>
      <c r="L26" s="567"/>
      <c r="M26" s="567"/>
      <c r="N26" s="567"/>
      <c r="O26" s="567"/>
    </row>
    <row r="27" spans="1:15" ht="15">
      <c r="A27" s="93"/>
      <c r="B27" s="93"/>
      <c r="C27" s="93"/>
      <c r="D27" s="93"/>
      <c r="E27" s="93"/>
      <c r="F27" s="93"/>
      <c r="G27" s="93"/>
      <c r="H27" s="93"/>
      <c r="I27" s="561" t="s">
        <v>208</v>
      </c>
      <c r="J27" s="561"/>
      <c r="K27" s="561"/>
      <c r="L27" s="258" t="s">
        <v>196</v>
      </c>
      <c r="M27" s="258"/>
      <c r="N27" s="258"/>
      <c r="O27" s="93"/>
    </row>
    <row r="29" spans="10:11" ht="15.75">
      <c r="J29" s="562" t="s">
        <v>197</v>
      </c>
      <c r="K29" s="562"/>
    </row>
  </sheetData>
  <sheetProtection/>
  <mergeCells count="24">
    <mergeCell ref="J29:K29"/>
    <mergeCell ref="A18:C18"/>
    <mergeCell ref="A20:C20"/>
    <mergeCell ref="D20:E20"/>
    <mergeCell ref="A21:C21"/>
    <mergeCell ref="A22:C22"/>
    <mergeCell ref="A24:C24"/>
    <mergeCell ref="D24:E24"/>
    <mergeCell ref="D13:E13"/>
    <mergeCell ref="A14:C14"/>
    <mergeCell ref="A16:C16"/>
    <mergeCell ref="D16:E16"/>
    <mergeCell ref="L26:O26"/>
    <mergeCell ref="I27:K27"/>
    <mergeCell ref="A17:C17"/>
    <mergeCell ref="A13:C13"/>
    <mergeCell ref="L1:Q1"/>
    <mergeCell ref="A2:N2"/>
    <mergeCell ref="A4:C4"/>
    <mergeCell ref="D4:E4"/>
    <mergeCell ref="H4:K4"/>
    <mergeCell ref="L4:Q5"/>
    <mergeCell ref="A5:C5"/>
    <mergeCell ref="H5:K5"/>
  </mergeCells>
  <printOptions/>
  <pageMargins left="0.7086614173228347" right="0.54" top="0.7480314960629921" bottom="0.7480314960629921"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H11"/>
  <sheetViews>
    <sheetView view="pageBreakPreview" zoomScale="85" zoomScaleNormal="70" zoomScaleSheetLayoutView="85" zoomScalePageLayoutView="50" workbookViewId="0" topLeftCell="A1">
      <selection activeCell="A2" sqref="A2:C2"/>
    </sheetView>
  </sheetViews>
  <sheetFormatPr defaultColWidth="9.140625" defaultRowHeight="15"/>
  <cols>
    <col min="1" max="1" width="7.140625" style="19" customWidth="1"/>
    <col min="2" max="2" width="23.00390625" style="19" customWidth="1"/>
    <col min="3" max="8" width="25.7109375" style="19" customWidth="1"/>
    <col min="9" max="10" width="9.8515625" style="19" customWidth="1"/>
    <col min="11" max="11" width="0.2890625" style="19" customWidth="1"/>
    <col min="12" max="15" width="9.8515625" style="19" customWidth="1"/>
    <col min="16" max="16384" width="9.140625" style="19" customWidth="1"/>
  </cols>
  <sheetData>
    <row r="1" spans="1:8" ht="134.25" customHeight="1">
      <c r="A1" s="18"/>
      <c r="B1" s="18"/>
      <c r="C1" s="18"/>
      <c r="D1" s="18"/>
      <c r="E1" s="18"/>
      <c r="F1" s="443" t="s">
        <v>276</v>
      </c>
      <c r="G1" s="443"/>
      <c r="H1" s="443"/>
    </row>
    <row r="2" spans="1:8" ht="47.25" customHeight="1">
      <c r="A2" s="445" t="s">
        <v>11</v>
      </c>
      <c r="B2" s="445"/>
      <c r="C2" s="445"/>
      <c r="D2" s="445"/>
      <c r="E2" s="445"/>
      <c r="F2" s="445"/>
      <c r="G2" s="445"/>
      <c r="H2" s="445"/>
    </row>
    <row r="3" ht="19.5" thickBot="1"/>
    <row r="4" spans="1:8" ht="118.5" customHeight="1">
      <c r="A4" s="446" t="s">
        <v>12</v>
      </c>
      <c r="B4" s="448" t="s">
        <v>13</v>
      </c>
      <c r="C4" s="20" t="s">
        <v>14</v>
      </c>
      <c r="D4" s="20" t="s">
        <v>15</v>
      </c>
      <c r="E4" s="20" t="s">
        <v>16</v>
      </c>
      <c r="F4" s="20" t="s">
        <v>17</v>
      </c>
      <c r="G4" s="20" t="s">
        <v>18</v>
      </c>
      <c r="H4" s="20" t="s">
        <v>19</v>
      </c>
    </row>
    <row r="5" spans="1:8" s="22" customFormat="1" ht="23.25" customHeight="1" thickBot="1">
      <c r="A5" s="447"/>
      <c r="B5" s="449"/>
      <c r="C5" s="21" t="s">
        <v>20</v>
      </c>
      <c r="D5" s="21" t="s">
        <v>20</v>
      </c>
      <c r="E5" s="21" t="s">
        <v>21</v>
      </c>
      <c r="F5" s="21" t="s">
        <v>20</v>
      </c>
      <c r="G5" s="21" t="s">
        <v>20</v>
      </c>
      <c r="H5" s="21" t="s">
        <v>22</v>
      </c>
    </row>
    <row r="6" spans="1:8" s="22" customFormat="1" ht="19.5" thickBot="1">
      <c r="A6" s="23">
        <v>1</v>
      </c>
      <c r="B6" s="24">
        <v>2</v>
      </c>
      <c r="C6" s="24">
        <v>3</v>
      </c>
      <c r="D6" s="24">
        <v>4</v>
      </c>
      <c r="E6" s="24">
        <v>5</v>
      </c>
      <c r="F6" s="24">
        <v>6</v>
      </c>
      <c r="G6" s="24">
        <v>7</v>
      </c>
      <c r="H6" s="24">
        <v>8</v>
      </c>
    </row>
    <row r="7" spans="1:8" ht="19.5" customHeight="1">
      <c r="A7" s="450" t="s">
        <v>23</v>
      </c>
      <c r="B7" s="451"/>
      <c r="C7" s="25"/>
      <c r="D7" s="25"/>
      <c r="E7" s="25"/>
      <c r="F7" s="25"/>
      <c r="G7" s="25"/>
      <c r="H7" s="25"/>
    </row>
    <row r="8" spans="1:8" ht="18.75">
      <c r="A8" s="26">
        <v>2</v>
      </c>
      <c r="B8" s="27" t="s">
        <v>24</v>
      </c>
      <c r="C8" s="28"/>
      <c r="D8" s="28"/>
      <c r="E8" s="28"/>
      <c r="F8" s="28"/>
      <c r="G8" s="28"/>
      <c r="H8" s="28"/>
    </row>
    <row r="9" spans="1:8" ht="18.75">
      <c r="A9" s="29">
        <v>3</v>
      </c>
      <c r="B9" s="27" t="s">
        <v>25</v>
      </c>
      <c r="C9" s="28"/>
      <c r="D9" s="28"/>
      <c r="E9" s="28"/>
      <c r="F9" s="28"/>
      <c r="G9" s="28"/>
      <c r="H9" s="28"/>
    </row>
    <row r="10" spans="1:8" ht="21" thickBot="1">
      <c r="A10" s="30" t="s">
        <v>26</v>
      </c>
      <c r="B10" s="31" t="s">
        <v>26</v>
      </c>
      <c r="C10" s="32"/>
      <c r="D10" s="32"/>
      <c r="E10" s="32"/>
      <c r="F10" s="32"/>
      <c r="G10" s="32"/>
      <c r="H10" s="32"/>
    </row>
    <row r="11" spans="2:7" ht="54" customHeight="1">
      <c r="B11" s="444" t="s">
        <v>27</v>
      </c>
      <c r="C11" s="444"/>
      <c r="F11" s="33" t="s">
        <v>28</v>
      </c>
      <c r="G11" s="33" t="s">
        <v>29</v>
      </c>
    </row>
  </sheetData>
  <sheetProtection/>
  <mergeCells count="6">
    <mergeCell ref="F1:H1"/>
    <mergeCell ref="B11:C11"/>
    <mergeCell ref="A2:H2"/>
    <mergeCell ref="A4:A5"/>
    <mergeCell ref="B4:B5"/>
    <mergeCell ref="A7:B7"/>
  </mergeCells>
  <printOptions horizontalCentered="1"/>
  <pageMargins left="0" right="0" top="0" bottom="0" header="0" footer="0"/>
  <pageSetup fitToHeight="0" fitToWidth="1" horizontalDpi="600" verticalDpi="600" orientation="landscape" paperSize="9" scale="78" r:id="rId1"/>
</worksheet>
</file>

<file path=xl/worksheets/sheet20.xml><?xml version="1.0" encoding="utf-8"?>
<worksheet xmlns="http://schemas.openxmlformats.org/spreadsheetml/2006/main" xmlns:r="http://schemas.openxmlformats.org/officeDocument/2006/relationships">
  <sheetPr>
    <tabColor rgb="FFFF0000"/>
  </sheetPr>
  <dimension ref="A1:R22"/>
  <sheetViews>
    <sheetView view="pageBreakPreview" zoomScale="60" zoomScalePageLayoutView="0" workbookViewId="0" topLeftCell="A1">
      <selection activeCell="A2" sqref="A2:C2"/>
    </sheetView>
  </sheetViews>
  <sheetFormatPr defaultColWidth="9.140625" defaultRowHeight="15"/>
  <cols>
    <col min="2" max="2" width="4.8515625" style="0" customWidth="1"/>
    <col min="3" max="3" width="0.2890625" style="0" customWidth="1"/>
    <col min="5" max="5" width="5.00390625" style="0" customWidth="1"/>
    <col min="9" max="10" width="14.57421875" style="0" customWidth="1"/>
    <col min="11" max="11" width="12.421875" style="0" customWidth="1"/>
  </cols>
  <sheetData>
    <row r="1" spans="11:17" ht="135" customHeight="1">
      <c r="K1" s="559" t="s">
        <v>291</v>
      </c>
      <c r="L1" s="559"/>
      <c r="M1" s="559"/>
      <c r="N1" s="559"/>
      <c r="O1" s="559"/>
      <c r="P1" s="559"/>
      <c r="Q1" s="559"/>
    </row>
    <row r="3" spans="1:16" ht="15.75">
      <c r="A3" s="93"/>
      <c r="B3" s="93"/>
      <c r="C3" s="93"/>
      <c r="D3" s="93"/>
      <c r="E3" s="93"/>
      <c r="F3" s="93"/>
      <c r="G3" s="93"/>
      <c r="H3" s="93"/>
      <c r="I3" s="93"/>
      <c r="J3" s="174"/>
      <c r="K3" s="526"/>
      <c r="L3" s="526"/>
      <c r="M3" s="526"/>
      <c r="N3" s="526"/>
      <c r="O3" s="526"/>
      <c r="P3" s="93"/>
    </row>
    <row r="4" spans="1:16" ht="15.75">
      <c r="A4" s="526" t="s">
        <v>135</v>
      </c>
      <c r="B4" s="526"/>
      <c r="C4" s="526"/>
      <c r="D4" s="526"/>
      <c r="E4" s="526"/>
      <c r="F4" s="526"/>
      <c r="G4" s="526"/>
      <c r="H4" s="526"/>
      <c r="I4" s="526"/>
      <c r="J4" s="526"/>
      <c r="K4" s="526"/>
      <c r="L4" s="526"/>
      <c r="M4" s="526"/>
      <c r="N4" s="526"/>
      <c r="O4" s="526"/>
      <c r="P4" s="176"/>
    </row>
    <row r="5" spans="1:16" ht="15.75">
      <c r="A5" s="527" t="s">
        <v>136</v>
      </c>
      <c r="B5" s="527"/>
      <c r="C5" s="527"/>
      <c r="D5" s="527"/>
      <c r="E5" s="527"/>
      <c r="F5" s="527"/>
      <c r="G5" s="527"/>
      <c r="H5" s="527"/>
      <c r="I5" s="527"/>
      <c r="J5" s="527"/>
      <c r="K5" s="174"/>
      <c r="L5" s="176"/>
      <c r="M5" s="176"/>
      <c r="N5" s="176"/>
      <c r="O5" s="176"/>
      <c r="P5" s="176"/>
    </row>
    <row r="6" spans="1:16" ht="36.75" customHeight="1">
      <c r="A6" s="528" t="s">
        <v>275</v>
      </c>
      <c r="B6" s="526"/>
      <c r="C6" s="526"/>
      <c r="D6" s="526"/>
      <c r="E6" s="526"/>
      <c r="F6" s="526"/>
      <c r="G6" s="526"/>
      <c r="H6" s="526"/>
      <c r="I6" s="526"/>
      <c r="J6" s="526"/>
      <c r="K6" s="526"/>
      <c r="L6" s="526"/>
      <c r="M6" s="526"/>
      <c r="N6" s="526"/>
      <c r="O6" s="526"/>
      <c r="P6" s="176"/>
    </row>
    <row r="7" spans="1:16" ht="15.75">
      <c r="A7" s="176"/>
      <c r="B7" s="176"/>
      <c r="C7" s="176"/>
      <c r="D7" s="176"/>
      <c r="E7" s="176"/>
      <c r="F7" s="176"/>
      <c r="G7" s="176"/>
      <c r="H7" s="176"/>
      <c r="I7" s="176"/>
      <c r="J7" s="176"/>
      <c r="K7" s="176"/>
      <c r="L7" s="176"/>
      <c r="M7" s="176"/>
      <c r="N7" s="176"/>
      <c r="O7" s="176"/>
      <c r="P7" s="176"/>
    </row>
    <row r="8" spans="1:16" ht="15.75">
      <c r="A8" s="176"/>
      <c r="B8" s="176"/>
      <c r="C8" s="176"/>
      <c r="D8" s="176"/>
      <c r="E8" s="176"/>
      <c r="F8" s="176"/>
      <c r="G8" s="176"/>
      <c r="H8" s="176"/>
      <c r="I8" s="176"/>
      <c r="J8" s="176"/>
      <c r="K8" s="176"/>
      <c r="L8" s="176"/>
      <c r="M8" s="176"/>
      <c r="N8" s="176"/>
      <c r="O8" s="176"/>
      <c r="P8" s="176"/>
    </row>
    <row r="9" spans="1:15" ht="15.75">
      <c r="A9" s="525" t="s">
        <v>137</v>
      </c>
      <c r="B9" s="525"/>
      <c r="C9" s="525"/>
      <c r="D9" s="525"/>
      <c r="E9" s="525"/>
      <c r="F9" s="525"/>
      <c r="G9" s="525"/>
      <c r="H9" s="525"/>
      <c r="I9" s="525"/>
      <c r="J9" s="177"/>
      <c r="K9" s="178"/>
      <c r="L9" s="178"/>
      <c r="M9" s="178"/>
      <c r="N9" s="322"/>
      <c r="O9" s="321" t="s">
        <v>138</v>
      </c>
    </row>
    <row r="10" spans="1:16" ht="15.75">
      <c r="A10" s="179"/>
      <c r="B10" s="179"/>
      <c r="C10" s="179"/>
      <c r="D10" s="179"/>
      <c r="E10" s="179"/>
      <c r="F10" s="179"/>
      <c r="G10" s="179"/>
      <c r="H10" s="179"/>
      <c r="I10" s="179"/>
      <c r="J10" s="179"/>
      <c r="K10" s="179"/>
      <c r="L10" s="179"/>
      <c r="M10" s="179"/>
      <c r="N10" s="179"/>
      <c r="O10" s="180"/>
      <c r="P10" s="176"/>
    </row>
    <row r="11" spans="1:17" ht="15.75">
      <c r="A11" s="530" t="s">
        <v>85</v>
      </c>
      <c r="B11" s="531"/>
      <c r="C11" s="532"/>
      <c r="D11" s="530" t="s">
        <v>139</v>
      </c>
      <c r="E11" s="532"/>
      <c r="F11" s="181" t="s">
        <v>140</v>
      </c>
      <c r="G11" s="182" t="s">
        <v>140</v>
      </c>
      <c r="H11" s="530" t="s">
        <v>141</v>
      </c>
      <c r="I11" s="531"/>
      <c r="J11" s="531"/>
      <c r="K11" s="532"/>
      <c r="L11" s="537" t="s">
        <v>142</v>
      </c>
      <c r="M11" s="538"/>
      <c r="N11" s="538"/>
      <c r="O11" s="538"/>
      <c r="P11" s="538"/>
      <c r="Q11" s="539"/>
    </row>
    <row r="12" spans="1:17" ht="15.75">
      <c r="A12" s="543" t="s">
        <v>143</v>
      </c>
      <c r="B12" s="544"/>
      <c r="C12" s="545"/>
      <c r="D12" s="183"/>
      <c r="E12" s="184"/>
      <c r="F12" s="185" t="s">
        <v>144</v>
      </c>
      <c r="G12" s="186" t="s">
        <v>144</v>
      </c>
      <c r="H12" s="522" t="s">
        <v>145</v>
      </c>
      <c r="I12" s="523"/>
      <c r="J12" s="523"/>
      <c r="K12" s="524"/>
      <c r="L12" s="540"/>
      <c r="M12" s="541"/>
      <c r="N12" s="541"/>
      <c r="O12" s="541"/>
      <c r="P12" s="541"/>
      <c r="Q12" s="542"/>
    </row>
    <row r="13" spans="1:18" ht="15.75">
      <c r="A13" s="183"/>
      <c r="B13" s="187"/>
      <c r="C13" s="184"/>
      <c r="D13" s="183"/>
      <c r="E13" s="184"/>
      <c r="F13" s="188" t="s">
        <v>146</v>
      </c>
      <c r="G13" s="184" t="s">
        <v>147</v>
      </c>
      <c r="H13" s="189" t="s">
        <v>148</v>
      </c>
      <c r="I13" s="189" t="s">
        <v>149</v>
      </c>
      <c r="J13" s="189" t="s">
        <v>150</v>
      </c>
      <c r="K13" s="189" t="s">
        <v>151</v>
      </c>
      <c r="L13" s="190" t="s">
        <v>152</v>
      </c>
      <c r="M13" s="190" t="s">
        <v>176</v>
      </c>
      <c r="N13" s="190" t="s">
        <v>154</v>
      </c>
      <c r="O13" s="190" t="s">
        <v>155</v>
      </c>
      <c r="P13" s="190" t="s">
        <v>214</v>
      </c>
      <c r="Q13" s="188" t="s">
        <v>157</v>
      </c>
      <c r="R13" s="176"/>
    </row>
    <row r="14" spans="1:18" ht="15.75">
      <c r="A14" s="183"/>
      <c r="B14" s="187"/>
      <c r="C14" s="184"/>
      <c r="D14" s="183"/>
      <c r="E14" s="184"/>
      <c r="F14" s="188"/>
      <c r="G14" s="184" t="s">
        <v>158</v>
      </c>
      <c r="H14" s="191" t="s">
        <v>159</v>
      </c>
      <c r="I14" s="191" t="s">
        <v>160</v>
      </c>
      <c r="J14" s="191" t="s">
        <v>161</v>
      </c>
      <c r="K14" s="191"/>
      <c r="L14" s="188"/>
      <c r="M14" s="188"/>
      <c r="N14" s="188"/>
      <c r="O14" s="188"/>
      <c r="P14" s="188"/>
      <c r="Q14" s="188"/>
      <c r="R14" s="176"/>
    </row>
    <row r="15" spans="1:18" ht="15.75">
      <c r="A15" s="183"/>
      <c r="B15" s="187"/>
      <c r="C15" s="184"/>
      <c r="D15" s="183"/>
      <c r="E15" s="184"/>
      <c r="F15" s="188"/>
      <c r="G15" s="184" t="s">
        <v>162</v>
      </c>
      <c r="H15" s="191" t="s">
        <v>163</v>
      </c>
      <c r="I15" s="191"/>
      <c r="J15" s="191" t="s">
        <v>160</v>
      </c>
      <c r="K15" s="191"/>
      <c r="L15" s="188"/>
      <c r="M15" s="188"/>
      <c r="N15" s="188"/>
      <c r="O15" s="188"/>
      <c r="P15" s="188"/>
      <c r="Q15" s="188"/>
      <c r="R15" s="176"/>
    </row>
    <row r="16" spans="1:18" ht="15.75">
      <c r="A16" s="183"/>
      <c r="B16" s="187"/>
      <c r="C16" s="184"/>
      <c r="D16" s="183"/>
      <c r="E16" s="184"/>
      <c r="F16" s="188"/>
      <c r="G16" s="184" t="s">
        <v>164</v>
      </c>
      <c r="H16" s="191" t="s">
        <v>165</v>
      </c>
      <c r="I16" s="191"/>
      <c r="J16" s="191"/>
      <c r="K16" s="191"/>
      <c r="L16" s="188"/>
      <c r="M16" s="188"/>
      <c r="N16" s="188"/>
      <c r="O16" s="188"/>
      <c r="P16" s="188"/>
      <c r="Q16" s="188"/>
      <c r="R16" s="176"/>
    </row>
    <row r="17" spans="1:18" ht="15.75">
      <c r="A17" s="183"/>
      <c r="B17" s="187"/>
      <c r="C17" s="184"/>
      <c r="D17" s="183"/>
      <c r="E17" s="184"/>
      <c r="F17" s="188"/>
      <c r="G17" s="184" t="s">
        <v>166</v>
      </c>
      <c r="H17" s="191" t="s">
        <v>160</v>
      </c>
      <c r="I17" s="191"/>
      <c r="J17" s="191"/>
      <c r="K17" s="191"/>
      <c r="L17" s="188"/>
      <c r="M17" s="188"/>
      <c r="N17" s="188"/>
      <c r="O17" s="188"/>
      <c r="P17" s="188"/>
      <c r="Q17" s="188"/>
      <c r="R17" s="176"/>
    </row>
    <row r="18" spans="1:18" ht="15.75">
      <c r="A18" s="192"/>
      <c r="B18" s="193"/>
      <c r="C18" s="194"/>
      <c r="D18" s="192"/>
      <c r="E18" s="194"/>
      <c r="F18" s="188"/>
      <c r="G18" s="184"/>
      <c r="H18" s="195" t="s">
        <v>166</v>
      </c>
      <c r="I18" s="195"/>
      <c r="J18" s="195"/>
      <c r="K18" s="195"/>
      <c r="L18" s="196"/>
      <c r="M18" s="196"/>
      <c r="N18" s="196"/>
      <c r="O18" s="188"/>
      <c r="P18" s="188"/>
      <c r="Q18" s="188"/>
      <c r="R18" s="176"/>
    </row>
    <row r="19" spans="1:18" ht="15.75">
      <c r="A19" s="530">
        <v>1</v>
      </c>
      <c r="B19" s="531"/>
      <c r="C19" s="532"/>
      <c r="D19" s="530">
        <v>2</v>
      </c>
      <c r="E19" s="532"/>
      <c r="F19" s="197">
        <v>3</v>
      </c>
      <c r="G19" s="198">
        <v>4</v>
      </c>
      <c r="H19" s="189">
        <v>5</v>
      </c>
      <c r="I19" s="189">
        <v>6</v>
      </c>
      <c r="J19" s="189">
        <v>7</v>
      </c>
      <c r="K19" s="189">
        <v>8</v>
      </c>
      <c r="L19" s="189">
        <v>9</v>
      </c>
      <c r="M19" s="189">
        <v>10</v>
      </c>
      <c r="N19" s="189">
        <v>11</v>
      </c>
      <c r="O19" s="189">
        <v>12</v>
      </c>
      <c r="P19" s="189">
        <v>13</v>
      </c>
      <c r="Q19" s="189">
        <v>14</v>
      </c>
      <c r="R19" s="93"/>
    </row>
    <row r="20" spans="1:18" ht="15.75">
      <c r="A20" s="533" t="s">
        <v>167</v>
      </c>
      <c r="B20" s="534"/>
      <c r="C20" s="535"/>
      <c r="D20" s="199"/>
      <c r="E20" s="200"/>
      <c r="F20" s="201"/>
      <c r="G20" s="202"/>
      <c r="H20" s="203"/>
      <c r="I20" s="203"/>
      <c r="J20" s="203"/>
      <c r="K20" s="203"/>
      <c r="L20" s="204"/>
      <c r="M20" s="204"/>
      <c r="N20" s="204"/>
      <c r="O20" s="204"/>
      <c r="P20" s="204"/>
      <c r="Q20" s="204"/>
      <c r="R20" s="176"/>
    </row>
    <row r="21" spans="1:16" ht="15.75">
      <c r="A21" s="180"/>
      <c r="B21" s="180"/>
      <c r="C21" s="180"/>
      <c r="D21" s="187"/>
      <c r="E21" s="187"/>
      <c r="F21" s="205"/>
      <c r="G21" s="205"/>
      <c r="H21" s="206"/>
      <c r="I21" s="206"/>
      <c r="J21" s="206"/>
      <c r="K21" s="206"/>
      <c r="L21" s="187"/>
      <c r="M21" s="187"/>
      <c r="N21" s="187"/>
      <c r="O21" s="187"/>
      <c r="P21" s="176"/>
    </row>
    <row r="22" spans="1:16" ht="15.75">
      <c r="A22" s="536" t="s">
        <v>168</v>
      </c>
      <c r="B22" s="536"/>
      <c r="C22" s="536"/>
      <c r="D22" s="536"/>
      <c r="E22" s="536"/>
      <c r="F22" s="536"/>
      <c r="G22" s="536"/>
      <c r="H22" s="536"/>
      <c r="I22" s="536"/>
      <c r="J22" s="536"/>
      <c r="K22" s="536"/>
      <c r="L22" s="536"/>
      <c r="M22" s="536"/>
      <c r="N22" s="536"/>
      <c r="O22" s="187"/>
      <c r="P22" s="187"/>
    </row>
  </sheetData>
  <sheetProtection/>
  <mergeCells count="16">
    <mergeCell ref="K1:Q1"/>
    <mergeCell ref="A19:C19"/>
    <mergeCell ref="D19:E19"/>
    <mergeCell ref="A20:C20"/>
    <mergeCell ref="A22:N22"/>
    <mergeCell ref="A11:C11"/>
    <mergeCell ref="D11:E11"/>
    <mergeCell ref="H11:K11"/>
    <mergeCell ref="L11:Q12"/>
    <mergeCell ref="A12:C12"/>
    <mergeCell ref="H12:K12"/>
    <mergeCell ref="A9:I9"/>
    <mergeCell ref="K3:O3"/>
    <mergeCell ref="A4:O4"/>
    <mergeCell ref="A5:J5"/>
    <mergeCell ref="A6:O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tabColor rgb="FFFF0000"/>
  </sheetPr>
  <dimension ref="A1:Q23"/>
  <sheetViews>
    <sheetView view="pageBreakPreview" zoomScale="60" zoomScalePageLayoutView="0" workbookViewId="0" topLeftCell="A1">
      <selection activeCell="A2" sqref="A2:C2"/>
    </sheetView>
  </sheetViews>
  <sheetFormatPr defaultColWidth="9.140625" defaultRowHeight="15"/>
  <cols>
    <col min="2" max="2" width="7.8515625" style="0" customWidth="1"/>
    <col min="3" max="3" width="0.2890625" style="0" customWidth="1"/>
    <col min="5" max="5" width="5.28125" style="0" customWidth="1"/>
    <col min="10" max="10" width="15.57421875" style="0" customWidth="1"/>
    <col min="11" max="11" width="14.28125" style="0" customWidth="1"/>
    <col min="12" max="17" width="9.00390625" style="0" customWidth="1"/>
  </cols>
  <sheetData>
    <row r="1" spans="11:17" ht="130.5" customHeight="1">
      <c r="K1" s="559" t="s">
        <v>291</v>
      </c>
      <c r="L1" s="559"/>
      <c r="M1" s="559"/>
      <c r="N1" s="559"/>
      <c r="O1" s="559"/>
      <c r="P1" s="559"/>
      <c r="Q1" s="559"/>
    </row>
    <row r="3" spans="1:14" ht="15.75">
      <c r="A3" s="525" t="s">
        <v>169</v>
      </c>
      <c r="B3" s="525"/>
      <c r="C3" s="525"/>
      <c r="D3" s="525"/>
      <c r="E3" s="525"/>
      <c r="F3" s="525"/>
      <c r="G3" s="525"/>
      <c r="H3" s="525"/>
      <c r="I3" s="525"/>
      <c r="J3" s="525"/>
      <c r="K3" s="525"/>
      <c r="L3" s="525"/>
      <c r="M3" s="525"/>
      <c r="N3" s="525"/>
    </row>
    <row r="4" spans="1:14" ht="15.75">
      <c r="A4" s="179"/>
      <c r="B4" s="179"/>
      <c r="C4" s="179"/>
      <c r="D4" s="179"/>
      <c r="E4" s="179"/>
      <c r="F4" s="179"/>
      <c r="G4" s="179"/>
      <c r="H4" s="179"/>
      <c r="I4" s="179"/>
      <c r="J4" s="179"/>
      <c r="K4" s="179"/>
      <c r="L4" s="179"/>
      <c r="M4" s="179"/>
      <c r="N4" s="179"/>
    </row>
    <row r="5" spans="1:17" ht="15.75">
      <c r="A5" s="530" t="s">
        <v>85</v>
      </c>
      <c r="B5" s="531"/>
      <c r="C5" s="531"/>
      <c r="D5" s="530" t="s">
        <v>170</v>
      </c>
      <c r="E5" s="532"/>
      <c r="F5" s="181" t="s">
        <v>140</v>
      </c>
      <c r="G5" s="181" t="s">
        <v>140</v>
      </c>
      <c r="H5" s="531" t="s">
        <v>171</v>
      </c>
      <c r="I5" s="531"/>
      <c r="J5" s="531"/>
      <c r="K5" s="531"/>
      <c r="L5" s="537" t="s">
        <v>172</v>
      </c>
      <c r="M5" s="538"/>
      <c r="N5" s="538"/>
      <c r="O5" s="538"/>
      <c r="P5" s="538"/>
      <c r="Q5" s="539"/>
    </row>
    <row r="6" spans="1:17" ht="15.75">
      <c r="A6" s="543" t="s">
        <v>143</v>
      </c>
      <c r="B6" s="544"/>
      <c r="C6" s="544"/>
      <c r="D6" s="183"/>
      <c r="E6" s="184"/>
      <c r="F6" s="185" t="s">
        <v>144</v>
      </c>
      <c r="G6" s="185" t="s">
        <v>144</v>
      </c>
      <c r="H6" s="523" t="s">
        <v>145</v>
      </c>
      <c r="I6" s="523"/>
      <c r="J6" s="523"/>
      <c r="K6" s="523"/>
      <c r="L6" s="540"/>
      <c r="M6" s="541"/>
      <c r="N6" s="541"/>
      <c r="O6" s="541"/>
      <c r="P6" s="541"/>
      <c r="Q6" s="542"/>
    </row>
    <row r="7" spans="1:17" ht="15.75">
      <c r="A7" s="183"/>
      <c r="B7" s="187"/>
      <c r="C7" s="187"/>
      <c r="D7" s="183"/>
      <c r="E7" s="184"/>
      <c r="F7" s="188" t="s">
        <v>173</v>
      </c>
      <c r="G7" s="188" t="s">
        <v>147</v>
      </c>
      <c r="H7" s="207" t="s">
        <v>148</v>
      </c>
      <c r="I7" s="207" t="s">
        <v>174</v>
      </c>
      <c r="J7" s="207" t="s">
        <v>175</v>
      </c>
      <c r="K7" s="189" t="s">
        <v>151</v>
      </c>
      <c r="L7" s="208" t="s">
        <v>152</v>
      </c>
      <c r="M7" s="208" t="s">
        <v>176</v>
      </c>
      <c r="N7" s="209" t="s">
        <v>154</v>
      </c>
      <c r="O7" s="208" t="s">
        <v>155</v>
      </c>
      <c r="P7" s="208" t="s">
        <v>214</v>
      </c>
      <c r="Q7" s="210" t="s">
        <v>157</v>
      </c>
    </row>
    <row r="8" spans="1:17" ht="15.75">
      <c r="A8" s="183"/>
      <c r="B8" s="187"/>
      <c r="C8" s="187"/>
      <c r="D8" s="183"/>
      <c r="E8" s="184"/>
      <c r="F8" s="188"/>
      <c r="G8" s="188" t="s">
        <v>177</v>
      </c>
      <c r="H8" s="211" t="s">
        <v>178</v>
      </c>
      <c r="I8" s="211" t="s">
        <v>179</v>
      </c>
      <c r="J8" s="211" t="s">
        <v>180</v>
      </c>
      <c r="K8" s="191"/>
      <c r="L8" s="184"/>
      <c r="M8" s="184"/>
      <c r="N8" s="188"/>
      <c r="O8" s="188"/>
      <c r="P8" s="188"/>
      <c r="Q8" s="212"/>
    </row>
    <row r="9" spans="1:17" ht="15.75">
      <c r="A9" s="183"/>
      <c r="B9" s="187"/>
      <c r="C9" s="187"/>
      <c r="D9" s="183"/>
      <c r="E9" s="184"/>
      <c r="F9" s="188"/>
      <c r="G9" s="188" t="s">
        <v>181</v>
      </c>
      <c r="H9" s="211" t="s">
        <v>182</v>
      </c>
      <c r="I9" s="211" t="s">
        <v>183</v>
      </c>
      <c r="J9" s="211" t="s">
        <v>184</v>
      </c>
      <c r="K9" s="191"/>
      <c r="L9" s="184"/>
      <c r="M9" s="184"/>
      <c r="N9" s="188"/>
      <c r="O9" s="188"/>
      <c r="P9" s="188"/>
      <c r="Q9" s="212"/>
    </row>
    <row r="10" spans="1:17" ht="15.75">
      <c r="A10" s="183"/>
      <c r="B10" s="187"/>
      <c r="C10" s="187"/>
      <c r="D10" s="183"/>
      <c r="E10" s="184"/>
      <c r="F10" s="188"/>
      <c r="G10" s="188" t="s">
        <v>185</v>
      </c>
      <c r="H10" s="211" t="s">
        <v>186</v>
      </c>
      <c r="I10" s="211" t="s">
        <v>187</v>
      </c>
      <c r="J10" s="211" t="s">
        <v>188</v>
      </c>
      <c r="K10" s="191"/>
      <c r="L10" s="184"/>
      <c r="M10" s="184"/>
      <c r="N10" s="188"/>
      <c r="O10" s="188"/>
      <c r="P10" s="188"/>
      <c r="Q10" s="212"/>
    </row>
    <row r="11" spans="1:17" ht="15.75">
      <c r="A11" s="183"/>
      <c r="B11" s="187"/>
      <c r="C11" s="187"/>
      <c r="D11" s="183"/>
      <c r="E11" s="184"/>
      <c r="F11" s="188"/>
      <c r="G11" s="188" t="s">
        <v>189</v>
      </c>
      <c r="H11" s="211" t="s">
        <v>185</v>
      </c>
      <c r="I11" s="211"/>
      <c r="J11" s="211"/>
      <c r="K11" s="191"/>
      <c r="L11" s="184"/>
      <c r="M11" s="184"/>
      <c r="N11" s="188"/>
      <c r="O11" s="188"/>
      <c r="P11" s="188"/>
      <c r="Q11" s="188"/>
    </row>
    <row r="12" spans="1:17" ht="15.75">
      <c r="A12" s="183"/>
      <c r="B12" s="187"/>
      <c r="C12" s="187"/>
      <c r="D12" s="183"/>
      <c r="E12" s="184"/>
      <c r="F12" s="188"/>
      <c r="G12" s="188" t="s">
        <v>190</v>
      </c>
      <c r="H12" s="211" t="s">
        <v>189</v>
      </c>
      <c r="I12" s="211"/>
      <c r="J12" s="211"/>
      <c r="K12" s="191"/>
      <c r="L12" s="184"/>
      <c r="M12" s="184"/>
      <c r="N12" s="188"/>
      <c r="O12" s="188"/>
      <c r="P12" s="188"/>
      <c r="Q12" s="213"/>
    </row>
    <row r="13" spans="1:17" ht="15.75">
      <c r="A13" s="192"/>
      <c r="B13" s="193"/>
      <c r="C13" s="193"/>
      <c r="D13" s="192"/>
      <c r="E13" s="194"/>
      <c r="F13" s="188"/>
      <c r="G13" s="196"/>
      <c r="H13" s="214" t="s">
        <v>190</v>
      </c>
      <c r="I13" s="214"/>
      <c r="J13" s="214"/>
      <c r="K13" s="195"/>
      <c r="L13" s="194"/>
      <c r="M13" s="194"/>
      <c r="N13" s="196"/>
      <c r="O13" s="188"/>
      <c r="P13" s="188"/>
      <c r="Q13" s="213"/>
    </row>
    <row r="14" spans="1:17" ht="15">
      <c r="A14" s="548">
        <v>1</v>
      </c>
      <c r="B14" s="549"/>
      <c r="C14" s="549"/>
      <c r="D14" s="548">
        <v>2</v>
      </c>
      <c r="E14" s="550"/>
      <c r="F14" s="207">
        <v>3</v>
      </c>
      <c r="G14" s="207">
        <v>4</v>
      </c>
      <c r="H14" s="207">
        <v>5</v>
      </c>
      <c r="I14" s="207">
        <v>6</v>
      </c>
      <c r="J14" s="207">
        <v>7</v>
      </c>
      <c r="K14" s="207">
        <v>8</v>
      </c>
      <c r="L14" s="215">
        <v>9</v>
      </c>
      <c r="M14" s="215">
        <v>10</v>
      </c>
      <c r="N14" s="207">
        <v>11</v>
      </c>
      <c r="O14" s="215">
        <v>12</v>
      </c>
      <c r="P14" s="215">
        <v>13</v>
      </c>
      <c r="Q14" s="207">
        <v>14</v>
      </c>
    </row>
    <row r="15" spans="1:17" ht="15.75">
      <c r="A15" s="551" t="s">
        <v>167</v>
      </c>
      <c r="B15" s="552"/>
      <c r="C15" s="553"/>
      <c r="D15" s="216"/>
      <c r="E15" s="217"/>
      <c r="F15" s="181"/>
      <c r="G15" s="181"/>
      <c r="H15" s="218"/>
      <c r="I15" s="218"/>
      <c r="J15" s="218"/>
      <c r="K15" s="218"/>
      <c r="L15" s="217"/>
      <c r="M15" s="217"/>
      <c r="N15" s="210"/>
      <c r="O15" s="210"/>
      <c r="P15" s="210"/>
      <c r="Q15" s="219"/>
    </row>
    <row r="16" spans="1:17" ht="15.75">
      <c r="A16" s="551" t="s">
        <v>191</v>
      </c>
      <c r="B16" s="552"/>
      <c r="C16" s="553"/>
      <c r="D16" s="216"/>
      <c r="E16" s="217"/>
      <c r="F16" s="220"/>
      <c r="G16" s="220"/>
      <c r="H16" s="221"/>
      <c r="I16" s="221"/>
      <c r="J16" s="221"/>
      <c r="K16" s="221"/>
      <c r="L16" s="216"/>
      <c r="M16" s="216"/>
      <c r="N16" s="216"/>
      <c r="O16" s="216"/>
      <c r="P16" s="216"/>
      <c r="Q16" s="219"/>
    </row>
    <row r="17" spans="1:17" ht="15.75">
      <c r="A17" s="554" t="s">
        <v>192</v>
      </c>
      <c r="B17" s="555"/>
      <c r="C17" s="556"/>
      <c r="D17" s="192"/>
      <c r="E17" s="194"/>
      <c r="F17" s="222"/>
      <c r="G17" s="222"/>
      <c r="H17" s="223"/>
      <c r="I17" s="223"/>
      <c r="J17" s="223"/>
      <c r="K17" s="223"/>
      <c r="L17" s="192"/>
      <c r="M17" s="192"/>
      <c r="N17" s="192"/>
      <c r="O17" s="192"/>
      <c r="P17" s="192"/>
      <c r="Q17" s="224"/>
    </row>
    <row r="18" spans="1:15" ht="15.75">
      <c r="A18" s="225"/>
      <c r="B18" s="225"/>
      <c r="C18" s="225"/>
      <c r="D18" s="180"/>
      <c r="E18" s="180"/>
      <c r="F18" s="180"/>
      <c r="G18" s="180"/>
      <c r="H18" s="206"/>
      <c r="I18" s="206"/>
      <c r="J18" s="206"/>
      <c r="K18" s="206"/>
      <c r="L18" s="187"/>
      <c r="M18" s="187"/>
      <c r="N18" s="187"/>
      <c r="O18" s="77"/>
    </row>
    <row r="19" spans="1:15" ht="15.75">
      <c r="A19" s="225"/>
      <c r="B19" s="225"/>
      <c r="C19" s="225"/>
      <c r="D19" s="180"/>
      <c r="E19" s="180"/>
      <c r="F19" s="180"/>
      <c r="G19" s="180"/>
      <c r="H19" s="206"/>
      <c r="I19" s="206"/>
      <c r="J19" s="206"/>
      <c r="K19" s="206"/>
      <c r="L19" s="187"/>
      <c r="M19" s="187"/>
      <c r="N19" s="187"/>
      <c r="O19" s="77"/>
    </row>
    <row r="20" spans="1:15" ht="15.75">
      <c r="A20" s="226" t="s">
        <v>193</v>
      </c>
      <c r="B20" s="226"/>
      <c r="C20" s="226"/>
      <c r="D20" s="226"/>
      <c r="E20" s="226"/>
      <c r="F20" s="226"/>
      <c r="G20" s="226"/>
      <c r="H20" s="226"/>
      <c r="I20" s="226"/>
      <c r="J20" s="176"/>
      <c r="K20" s="187"/>
      <c r="L20" s="187"/>
      <c r="M20" s="187"/>
      <c r="N20" s="187"/>
      <c r="O20" s="93"/>
    </row>
    <row r="21" spans="1:15" ht="15.75">
      <c r="A21" s="227" t="s">
        <v>194</v>
      </c>
      <c r="B21" s="227"/>
      <c r="C21" s="227"/>
      <c r="D21" s="227"/>
      <c r="E21" s="227"/>
      <c r="F21" s="227"/>
      <c r="G21" s="227"/>
      <c r="H21" s="227"/>
      <c r="I21" s="176"/>
      <c r="J21" s="193"/>
      <c r="K21" s="176"/>
      <c r="L21" s="176"/>
      <c r="M21" s="176"/>
      <c r="N21" s="176"/>
      <c r="O21" s="93"/>
    </row>
    <row r="22" spans="1:15" ht="15.75">
      <c r="A22" s="228"/>
      <c r="B22" s="228"/>
      <c r="C22" s="228"/>
      <c r="D22" s="228"/>
      <c r="E22" s="228"/>
      <c r="F22" s="228"/>
      <c r="G22" s="228"/>
      <c r="H22" s="228"/>
      <c r="I22" s="557" t="s">
        <v>195</v>
      </c>
      <c r="J22" s="557"/>
      <c r="K22" s="557"/>
      <c r="L22" s="544" t="s">
        <v>196</v>
      </c>
      <c r="M22" s="544"/>
      <c r="N22" s="544"/>
      <c r="O22" s="544"/>
    </row>
    <row r="23" spans="1:14" ht="15.75">
      <c r="A23" s="229"/>
      <c r="B23" s="229"/>
      <c r="C23" s="229"/>
      <c r="D23" s="230"/>
      <c r="E23" s="230"/>
      <c r="F23" s="231"/>
      <c r="G23" s="231"/>
      <c r="H23" s="232"/>
      <c r="I23" s="232"/>
      <c r="J23" s="547" t="s">
        <v>197</v>
      </c>
      <c r="K23" s="547"/>
      <c r="L23" s="547"/>
      <c r="M23" s="233"/>
      <c r="N23" s="228"/>
    </row>
  </sheetData>
  <sheetProtection/>
  <mergeCells count="16">
    <mergeCell ref="L22:O22"/>
    <mergeCell ref="J23:L23"/>
    <mergeCell ref="A14:C14"/>
    <mergeCell ref="D14:E14"/>
    <mergeCell ref="A15:C15"/>
    <mergeCell ref="A16:C16"/>
    <mergeCell ref="A17:C17"/>
    <mergeCell ref="I22:K22"/>
    <mergeCell ref="K1:Q1"/>
    <mergeCell ref="A3:N3"/>
    <mergeCell ref="A5:C5"/>
    <mergeCell ref="D5:E5"/>
    <mergeCell ref="H5:K5"/>
    <mergeCell ref="L5:Q6"/>
    <mergeCell ref="A6:C6"/>
    <mergeCell ref="H6:K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rgb="FFFF0000"/>
  </sheetPr>
  <dimension ref="A1:R24"/>
  <sheetViews>
    <sheetView view="pageBreakPreview" zoomScale="60" zoomScalePageLayoutView="68" workbookViewId="0" topLeftCell="A1">
      <selection activeCell="A2" sqref="A2:C2"/>
    </sheetView>
  </sheetViews>
  <sheetFormatPr defaultColWidth="9.140625" defaultRowHeight="15"/>
  <cols>
    <col min="2" max="2" width="9.140625" style="0" customWidth="1"/>
    <col min="3" max="3" width="0.13671875" style="0" customWidth="1"/>
    <col min="5" max="5" width="5.7109375" style="0" customWidth="1"/>
    <col min="10" max="10" width="13.7109375" style="0" customWidth="1"/>
    <col min="11" max="11" width="9.57421875" style="0" customWidth="1"/>
    <col min="12" max="13" width="9.421875" style="0" customWidth="1"/>
  </cols>
  <sheetData>
    <row r="1" spans="12:17" ht="139.5" customHeight="1">
      <c r="L1" s="559" t="s">
        <v>292</v>
      </c>
      <c r="M1" s="559"/>
      <c r="N1" s="559"/>
      <c r="O1" s="559"/>
      <c r="P1" s="559"/>
      <c r="Q1" s="559"/>
    </row>
    <row r="3" spans="1:16" ht="15.75">
      <c r="A3" s="526" t="s">
        <v>198</v>
      </c>
      <c r="B3" s="526"/>
      <c r="C3" s="526"/>
      <c r="D3" s="526"/>
      <c r="E3" s="526"/>
      <c r="F3" s="526"/>
      <c r="G3" s="526"/>
      <c r="H3" s="526"/>
      <c r="I3" s="526"/>
      <c r="J3" s="526"/>
      <c r="K3" s="526"/>
      <c r="L3" s="526"/>
      <c r="M3" s="526"/>
      <c r="N3" s="526"/>
      <c r="O3" s="526"/>
      <c r="P3" s="176"/>
    </row>
    <row r="4" spans="1:16" ht="15.75">
      <c r="A4" s="558" t="s">
        <v>199</v>
      </c>
      <c r="B4" s="558"/>
      <c r="C4" s="558"/>
      <c r="D4" s="558"/>
      <c r="E4" s="558"/>
      <c r="F4" s="558"/>
      <c r="G4" s="558"/>
      <c r="H4" s="558"/>
      <c r="I4" s="558"/>
      <c r="J4" s="558"/>
      <c r="K4" s="558"/>
      <c r="L4" s="558"/>
      <c r="M4" s="558"/>
      <c r="N4" s="558"/>
      <c r="O4" s="558"/>
      <c r="P4" s="176"/>
    </row>
    <row r="5" spans="1:16" ht="44.25" customHeight="1">
      <c r="A5" s="528" t="s">
        <v>275</v>
      </c>
      <c r="B5" s="526"/>
      <c r="C5" s="526"/>
      <c r="D5" s="526"/>
      <c r="E5" s="526"/>
      <c r="F5" s="526"/>
      <c r="G5" s="526"/>
      <c r="H5" s="526"/>
      <c r="I5" s="526"/>
      <c r="J5" s="526"/>
      <c r="K5" s="526"/>
      <c r="L5" s="526"/>
      <c r="M5" s="526"/>
      <c r="N5" s="526"/>
      <c r="O5" s="526"/>
      <c r="P5" s="176"/>
    </row>
    <row r="6" spans="1:16" ht="6.75" customHeight="1">
      <c r="A6" s="562"/>
      <c r="B6" s="562"/>
      <c r="C6" s="562"/>
      <c r="D6" s="562"/>
      <c r="E6" s="562"/>
      <c r="F6" s="562"/>
      <c r="G6" s="562"/>
      <c r="H6" s="562"/>
      <c r="I6" s="562"/>
      <c r="J6" s="562"/>
      <c r="K6" s="562"/>
      <c r="L6" s="562"/>
      <c r="M6" s="562"/>
      <c r="N6" s="562"/>
      <c r="O6" s="562"/>
      <c r="P6" s="562"/>
    </row>
    <row r="7" spans="1:16" ht="6.75" customHeight="1">
      <c r="A7" s="562"/>
      <c r="B7" s="562"/>
      <c r="C7" s="562"/>
      <c r="D7" s="562"/>
      <c r="E7" s="562"/>
      <c r="F7" s="562"/>
      <c r="G7" s="562"/>
      <c r="H7" s="562"/>
      <c r="I7" s="562"/>
      <c r="J7" s="562"/>
      <c r="K7" s="562"/>
      <c r="L7" s="562"/>
      <c r="M7" s="562"/>
      <c r="N7" s="562"/>
      <c r="O7" s="562"/>
      <c r="P7" s="562"/>
    </row>
    <row r="8" spans="1:16" ht="15.75">
      <c r="A8" s="176"/>
      <c r="B8" s="176"/>
      <c r="C8" s="176"/>
      <c r="D8" s="176"/>
      <c r="E8" s="176"/>
      <c r="F8" s="176"/>
      <c r="G8" s="176"/>
      <c r="H8" s="176"/>
      <c r="I8" s="176"/>
      <c r="J8" s="176"/>
      <c r="K8" s="176"/>
      <c r="L8" s="176"/>
      <c r="M8" s="176"/>
      <c r="N8" s="176"/>
      <c r="O8" s="176"/>
      <c r="P8" s="176"/>
    </row>
    <row r="9" spans="1:16" ht="15.75">
      <c r="A9" s="177" t="s">
        <v>137</v>
      </c>
      <c r="B9" s="177"/>
      <c r="C9" s="177"/>
      <c r="D9" s="177"/>
      <c r="E9" s="177"/>
      <c r="F9" s="177"/>
      <c r="G9" s="177"/>
      <c r="H9" s="177"/>
      <c r="I9" s="177"/>
      <c r="J9" s="177"/>
      <c r="K9" s="526"/>
      <c r="L9" s="526"/>
      <c r="M9" s="178"/>
      <c r="N9" s="322" t="s">
        <v>138</v>
      </c>
      <c r="O9" s="235"/>
      <c r="P9" s="176"/>
    </row>
    <row r="10" spans="1:16" ht="15.75">
      <c r="A10" s="179"/>
      <c r="B10" s="179"/>
      <c r="C10" s="179"/>
      <c r="D10" s="179"/>
      <c r="E10" s="179"/>
      <c r="F10" s="179"/>
      <c r="G10" s="179"/>
      <c r="H10" s="179"/>
      <c r="I10" s="179"/>
      <c r="J10" s="179"/>
      <c r="K10" s="179"/>
      <c r="L10" s="179"/>
      <c r="M10" s="179"/>
      <c r="N10" s="179"/>
      <c r="O10" s="176"/>
      <c r="P10" s="176"/>
    </row>
    <row r="11" spans="1:17" ht="15.75">
      <c r="A11" s="530" t="s">
        <v>85</v>
      </c>
      <c r="B11" s="531"/>
      <c r="C11" s="532"/>
      <c r="D11" s="530" t="s">
        <v>139</v>
      </c>
      <c r="E11" s="532"/>
      <c r="F11" s="181" t="s">
        <v>140</v>
      </c>
      <c r="G11" s="182" t="s">
        <v>140</v>
      </c>
      <c r="H11" s="530" t="s">
        <v>141</v>
      </c>
      <c r="I11" s="531"/>
      <c r="J11" s="531"/>
      <c r="K11" s="532"/>
      <c r="L11" s="537" t="s">
        <v>142</v>
      </c>
      <c r="M11" s="538"/>
      <c r="N11" s="538"/>
      <c r="O11" s="538"/>
      <c r="P11" s="538"/>
      <c r="Q11" s="539"/>
    </row>
    <row r="12" spans="1:17" ht="15.75">
      <c r="A12" s="543" t="s">
        <v>143</v>
      </c>
      <c r="B12" s="544"/>
      <c r="C12" s="545"/>
      <c r="D12" s="183"/>
      <c r="E12" s="184"/>
      <c r="F12" s="185" t="s">
        <v>144</v>
      </c>
      <c r="G12" s="186" t="s">
        <v>144</v>
      </c>
      <c r="H12" s="522" t="s">
        <v>145</v>
      </c>
      <c r="I12" s="523"/>
      <c r="J12" s="523"/>
      <c r="K12" s="524"/>
      <c r="L12" s="540"/>
      <c r="M12" s="541"/>
      <c r="N12" s="541"/>
      <c r="O12" s="541"/>
      <c r="P12" s="541"/>
      <c r="Q12" s="542"/>
    </row>
    <row r="13" spans="1:18" ht="15.75">
      <c r="A13" s="183"/>
      <c r="B13" s="187"/>
      <c r="C13" s="184"/>
      <c r="D13" s="183"/>
      <c r="E13" s="184"/>
      <c r="F13" s="188" t="s">
        <v>146</v>
      </c>
      <c r="G13" s="184" t="s">
        <v>147</v>
      </c>
      <c r="H13" s="189" t="s">
        <v>148</v>
      </c>
      <c r="I13" s="189" t="s">
        <v>149</v>
      </c>
      <c r="J13" s="189" t="s">
        <v>150</v>
      </c>
      <c r="K13" s="189" t="s">
        <v>151</v>
      </c>
      <c r="L13" s="190" t="s">
        <v>152</v>
      </c>
      <c r="M13" s="190" t="s">
        <v>176</v>
      </c>
      <c r="N13" s="190" t="s">
        <v>154</v>
      </c>
      <c r="O13" s="190" t="s">
        <v>155</v>
      </c>
      <c r="P13" s="190" t="s">
        <v>214</v>
      </c>
      <c r="Q13" s="188" t="s">
        <v>157</v>
      </c>
      <c r="R13" s="176"/>
    </row>
    <row r="14" spans="1:18" ht="15.75">
      <c r="A14" s="183"/>
      <c r="B14" s="187"/>
      <c r="C14" s="184"/>
      <c r="D14" s="183"/>
      <c r="E14" s="184"/>
      <c r="F14" s="188"/>
      <c r="G14" s="184" t="s">
        <v>158</v>
      </c>
      <c r="H14" s="191" t="s">
        <v>159</v>
      </c>
      <c r="I14" s="191" t="s">
        <v>160</v>
      </c>
      <c r="J14" s="191" t="s">
        <v>161</v>
      </c>
      <c r="K14" s="191"/>
      <c r="L14" s="188"/>
      <c r="M14" s="188"/>
      <c r="N14" s="188"/>
      <c r="O14" s="188"/>
      <c r="P14" s="188"/>
      <c r="Q14" s="188"/>
      <c r="R14" s="176"/>
    </row>
    <row r="15" spans="1:18" ht="15.75">
      <c r="A15" s="183"/>
      <c r="B15" s="187"/>
      <c r="C15" s="184"/>
      <c r="D15" s="183"/>
      <c r="E15" s="184"/>
      <c r="F15" s="188"/>
      <c r="G15" s="184" t="s">
        <v>162</v>
      </c>
      <c r="H15" s="191" t="s">
        <v>163</v>
      </c>
      <c r="I15" s="191"/>
      <c r="J15" s="191" t="s">
        <v>160</v>
      </c>
      <c r="K15" s="191"/>
      <c r="L15" s="188"/>
      <c r="M15" s="188"/>
      <c r="N15" s="188"/>
      <c r="O15" s="188"/>
      <c r="P15" s="188"/>
      <c r="Q15" s="188"/>
      <c r="R15" s="176"/>
    </row>
    <row r="16" spans="1:18" ht="15.75">
      <c r="A16" s="183"/>
      <c r="B16" s="187"/>
      <c r="C16" s="184"/>
      <c r="D16" s="183"/>
      <c r="E16" s="184"/>
      <c r="F16" s="188"/>
      <c r="G16" s="184" t="s">
        <v>164</v>
      </c>
      <c r="H16" s="191" t="s">
        <v>165</v>
      </c>
      <c r="I16" s="191"/>
      <c r="J16" s="191"/>
      <c r="K16" s="191"/>
      <c r="L16" s="188"/>
      <c r="M16" s="188"/>
      <c r="N16" s="188"/>
      <c r="O16" s="188"/>
      <c r="P16" s="188"/>
      <c r="Q16" s="188"/>
      <c r="R16" s="176"/>
    </row>
    <row r="17" spans="1:18" ht="15.75">
      <c r="A17" s="183"/>
      <c r="B17" s="187"/>
      <c r="C17" s="184"/>
      <c r="D17" s="183"/>
      <c r="E17" s="184"/>
      <c r="F17" s="188"/>
      <c r="G17" s="184" t="s">
        <v>166</v>
      </c>
      <c r="H17" s="191" t="s">
        <v>160</v>
      </c>
      <c r="I17" s="191"/>
      <c r="J17" s="191"/>
      <c r="K17" s="191"/>
      <c r="L17" s="188"/>
      <c r="M17" s="188"/>
      <c r="N17" s="188"/>
      <c r="O17" s="188"/>
      <c r="P17" s="188"/>
      <c r="Q17" s="188"/>
      <c r="R17" s="176"/>
    </row>
    <row r="18" spans="1:18" ht="15.75">
      <c r="A18" s="192"/>
      <c r="B18" s="193"/>
      <c r="C18" s="194"/>
      <c r="D18" s="192"/>
      <c r="E18" s="194"/>
      <c r="F18" s="188"/>
      <c r="G18" s="184"/>
      <c r="H18" s="195" t="s">
        <v>166</v>
      </c>
      <c r="I18" s="195"/>
      <c r="J18" s="195"/>
      <c r="K18" s="195"/>
      <c r="L18" s="196"/>
      <c r="M18" s="196"/>
      <c r="N18" s="196"/>
      <c r="O18" s="188"/>
      <c r="P18" s="188"/>
      <c r="Q18" s="188"/>
      <c r="R18" s="176"/>
    </row>
    <row r="19" spans="1:18" ht="15">
      <c r="A19" s="548">
        <v>1</v>
      </c>
      <c r="B19" s="549"/>
      <c r="C19" s="550"/>
      <c r="D19" s="548">
        <v>2</v>
      </c>
      <c r="E19" s="550"/>
      <c r="F19" s="236">
        <v>3</v>
      </c>
      <c r="G19" s="237">
        <v>4</v>
      </c>
      <c r="H19" s="207">
        <v>5</v>
      </c>
      <c r="I19" s="207">
        <v>6</v>
      </c>
      <c r="J19" s="207">
        <v>7</v>
      </c>
      <c r="K19" s="207">
        <v>8</v>
      </c>
      <c r="L19" s="207">
        <v>9</v>
      </c>
      <c r="M19" s="207">
        <v>10</v>
      </c>
      <c r="N19" s="207">
        <v>11</v>
      </c>
      <c r="O19" s="207">
        <v>12</v>
      </c>
      <c r="P19" s="207">
        <v>13</v>
      </c>
      <c r="Q19" s="236">
        <v>14</v>
      </c>
      <c r="R19" s="93"/>
    </row>
    <row r="20" spans="1:18" ht="15.75">
      <c r="A20" s="563" t="s">
        <v>167</v>
      </c>
      <c r="B20" s="564"/>
      <c r="C20" s="565"/>
      <c r="D20" s="199"/>
      <c r="E20" s="200"/>
      <c r="F20" s="201"/>
      <c r="G20" s="202"/>
      <c r="H20" s="203"/>
      <c r="I20" s="203"/>
      <c r="J20" s="203"/>
      <c r="K20" s="203"/>
      <c r="L20" s="204"/>
      <c r="M20" s="200"/>
      <c r="N20" s="199"/>
      <c r="O20" s="199"/>
      <c r="P20" s="199"/>
      <c r="Q20" s="204"/>
      <c r="R20" s="176"/>
    </row>
    <row r="21" spans="1:18" ht="15.75">
      <c r="A21" s="551" t="s">
        <v>200</v>
      </c>
      <c r="B21" s="552"/>
      <c r="C21" s="553"/>
      <c r="D21" s="216"/>
      <c r="E21" s="238"/>
      <c r="F21" s="216"/>
      <c r="G21" s="216"/>
      <c r="H21" s="221"/>
      <c r="I21" s="221"/>
      <c r="J21" s="221"/>
      <c r="K21" s="218"/>
      <c r="L21" s="216"/>
      <c r="M21" s="216"/>
      <c r="N21" s="216"/>
      <c r="O21" s="216"/>
      <c r="P21" s="216"/>
      <c r="Q21" s="210"/>
      <c r="R21" s="176"/>
    </row>
    <row r="22" spans="1:18" ht="15.75">
      <c r="A22" s="554" t="s">
        <v>201</v>
      </c>
      <c r="B22" s="555"/>
      <c r="C22" s="556"/>
      <c r="D22" s="192"/>
      <c r="E22" s="193"/>
      <c r="F22" s="192"/>
      <c r="G22" s="192"/>
      <c r="H22" s="223"/>
      <c r="I22" s="223"/>
      <c r="J22" s="223"/>
      <c r="K22" s="239"/>
      <c r="L22" s="192"/>
      <c r="M22" s="192"/>
      <c r="N22" s="192"/>
      <c r="O22" s="192"/>
      <c r="P22" s="192"/>
      <c r="Q22" s="196"/>
      <c r="R22" s="187"/>
    </row>
    <row r="23" spans="1:16" ht="15.75">
      <c r="A23" s="240"/>
      <c r="B23" s="240"/>
      <c r="C23" s="240"/>
      <c r="D23" s="187"/>
      <c r="E23" s="187"/>
      <c r="F23" s="187"/>
      <c r="G23" s="187"/>
      <c r="H23" s="206"/>
      <c r="I23" s="206"/>
      <c r="J23" s="206"/>
      <c r="K23" s="206"/>
      <c r="L23" s="187"/>
      <c r="M23" s="187"/>
      <c r="N23" s="187"/>
      <c r="O23" s="187"/>
      <c r="P23" s="187"/>
    </row>
    <row r="24" spans="1:16" ht="15.75">
      <c r="A24" s="536" t="s">
        <v>202</v>
      </c>
      <c r="B24" s="561"/>
      <c r="C24" s="561"/>
      <c r="D24" s="561"/>
      <c r="E24" s="561"/>
      <c r="F24" s="561"/>
      <c r="G24" s="561"/>
      <c r="H24" s="561"/>
      <c r="I24" s="561"/>
      <c r="J24" s="561"/>
      <c r="K24" s="561"/>
      <c r="L24" s="561"/>
      <c r="M24" s="561"/>
      <c r="N24" s="561"/>
      <c r="O24" s="187"/>
      <c r="P24" s="187"/>
    </row>
  </sheetData>
  <sheetProtection/>
  <mergeCells count="19">
    <mergeCell ref="A20:C20"/>
    <mergeCell ref="A21:C21"/>
    <mergeCell ref="A22:C22"/>
    <mergeCell ref="A24:N24"/>
    <mergeCell ref="K9:L9"/>
    <mergeCell ref="A11:C11"/>
    <mergeCell ref="D11:E11"/>
    <mergeCell ref="H11:K11"/>
    <mergeCell ref="L11:Q12"/>
    <mergeCell ref="A12:C12"/>
    <mergeCell ref="H12:K12"/>
    <mergeCell ref="A19:C19"/>
    <mergeCell ref="D19:E19"/>
    <mergeCell ref="A7:P7"/>
    <mergeCell ref="L1:Q1"/>
    <mergeCell ref="A3:O3"/>
    <mergeCell ref="A4:O4"/>
    <mergeCell ref="A5:O5"/>
    <mergeCell ref="A6:P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FF0000"/>
  </sheetPr>
  <dimension ref="A1:Q27"/>
  <sheetViews>
    <sheetView view="pageBreakPreview" zoomScale="60" zoomScalePageLayoutView="0" workbookViewId="0" topLeftCell="B1">
      <selection activeCell="A2" sqref="A2:C2"/>
    </sheetView>
  </sheetViews>
  <sheetFormatPr defaultColWidth="9.140625" defaultRowHeight="15"/>
  <cols>
    <col min="2" max="2" width="15.140625" style="0" customWidth="1"/>
    <col min="3" max="3" width="9.140625" style="0" hidden="1" customWidth="1"/>
    <col min="5" max="5" width="5.7109375" style="0" customWidth="1"/>
    <col min="10" max="10" width="12.57421875" style="0" customWidth="1"/>
    <col min="11" max="11" width="10.7109375" style="0" customWidth="1"/>
    <col min="12" max="13" width="10.28125" style="0" customWidth="1"/>
  </cols>
  <sheetData>
    <row r="1" spans="13:17" ht="137.25" customHeight="1">
      <c r="M1" s="457" t="s">
        <v>292</v>
      </c>
      <c r="N1" s="457"/>
      <c r="O1" s="457"/>
      <c r="P1" s="457"/>
      <c r="Q1" s="457"/>
    </row>
    <row r="3" spans="1:14" ht="15.75">
      <c r="A3" s="525" t="s">
        <v>169</v>
      </c>
      <c r="B3" s="525"/>
      <c r="C3" s="525"/>
      <c r="D3" s="525"/>
      <c r="E3" s="525"/>
      <c r="F3" s="525"/>
      <c r="G3" s="525"/>
      <c r="H3" s="525"/>
      <c r="I3" s="525"/>
      <c r="J3" s="525"/>
      <c r="K3" s="525"/>
      <c r="L3" s="525"/>
      <c r="M3" s="525"/>
      <c r="N3" s="525"/>
    </row>
    <row r="4" spans="1:14" ht="15.75">
      <c r="A4" s="179"/>
      <c r="B4" s="179"/>
      <c r="C4" s="179"/>
      <c r="D4" s="179"/>
      <c r="E4" s="179"/>
      <c r="F4" s="179"/>
      <c r="G4" s="179"/>
      <c r="H4" s="179"/>
      <c r="I4" s="179"/>
      <c r="J4" s="179"/>
      <c r="K4" s="179"/>
      <c r="L4" s="179"/>
      <c r="M4" s="179"/>
      <c r="N4" s="179"/>
    </row>
    <row r="5" spans="1:17" ht="15.75">
      <c r="A5" s="530" t="s">
        <v>85</v>
      </c>
      <c r="B5" s="531"/>
      <c r="C5" s="531"/>
      <c r="D5" s="530" t="s">
        <v>170</v>
      </c>
      <c r="E5" s="532"/>
      <c r="F5" s="181" t="s">
        <v>140</v>
      </c>
      <c r="G5" s="181" t="s">
        <v>140</v>
      </c>
      <c r="H5" s="531" t="s">
        <v>171</v>
      </c>
      <c r="I5" s="531"/>
      <c r="J5" s="531"/>
      <c r="K5" s="531"/>
      <c r="L5" s="537" t="s">
        <v>172</v>
      </c>
      <c r="M5" s="538"/>
      <c r="N5" s="538"/>
      <c r="O5" s="538"/>
      <c r="P5" s="538"/>
      <c r="Q5" s="539"/>
    </row>
    <row r="6" spans="1:17" ht="15.75">
      <c r="A6" s="543" t="s">
        <v>143</v>
      </c>
      <c r="B6" s="544"/>
      <c r="C6" s="544"/>
      <c r="D6" s="183"/>
      <c r="E6" s="184"/>
      <c r="F6" s="185" t="s">
        <v>144</v>
      </c>
      <c r="G6" s="185" t="s">
        <v>144</v>
      </c>
      <c r="H6" s="523" t="s">
        <v>145</v>
      </c>
      <c r="I6" s="523"/>
      <c r="J6" s="523"/>
      <c r="K6" s="523"/>
      <c r="L6" s="540"/>
      <c r="M6" s="541"/>
      <c r="N6" s="541"/>
      <c r="O6" s="541"/>
      <c r="P6" s="541"/>
      <c r="Q6" s="542"/>
    </row>
    <row r="7" spans="1:17" ht="15.75">
      <c r="A7" s="183"/>
      <c r="B7" s="187"/>
      <c r="C7" s="187"/>
      <c r="D7" s="183"/>
      <c r="E7" s="184"/>
      <c r="F7" s="188" t="s">
        <v>173</v>
      </c>
      <c r="G7" s="188" t="s">
        <v>147</v>
      </c>
      <c r="H7" s="207" t="s">
        <v>148</v>
      </c>
      <c r="I7" s="207" t="s">
        <v>174</v>
      </c>
      <c r="J7" s="207" t="s">
        <v>175</v>
      </c>
      <c r="K7" s="189" t="s">
        <v>151</v>
      </c>
      <c r="L7" s="208" t="s">
        <v>152</v>
      </c>
      <c r="M7" s="208" t="s">
        <v>176</v>
      </c>
      <c r="N7" s="209" t="s">
        <v>154</v>
      </c>
      <c r="O7" s="208" t="s">
        <v>155</v>
      </c>
      <c r="P7" s="208" t="s">
        <v>214</v>
      </c>
      <c r="Q7" s="210" t="s">
        <v>157</v>
      </c>
    </row>
    <row r="8" spans="1:17" ht="15.75">
      <c r="A8" s="183"/>
      <c r="B8" s="187"/>
      <c r="C8" s="187"/>
      <c r="D8" s="183"/>
      <c r="E8" s="184"/>
      <c r="F8" s="188"/>
      <c r="G8" s="188" t="s">
        <v>177</v>
      </c>
      <c r="H8" s="211" t="s">
        <v>178</v>
      </c>
      <c r="I8" s="211" t="s">
        <v>179</v>
      </c>
      <c r="J8" s="211" t="s">
        <v>180</v>
      </c>
      <c r="K8" s="191"/>
      <c r="L8" s="184"/>
      <c r="M8" s="184"/>
      <c r="N8" s="188"/>
      <c r="O8" s="188"/>
      <c r="P8" s="188"/>
      <c r="Q8" s="212"/>
    </row>
    <row r="9" spans="1:17" ht="15.75">
      <c r="A9" s="183"/>
      <c r="B9" s="187"/>
      <c r="C9" s="187"/>
      <c r="D9" s="183"/>
      <c r="E9" s="184"/>
      <c r="F9" s="188"/>
      <c r="G9" s="188" t="s">
        <v>181</v>
      </c>
      <c r="H9" s="211" t="s">
        <v>182</v>
      </c>
      <c r="I9" s="211" t="s">
        <v>183</v>
      </c>
      <c r="J9" s="211" t="s">
        <v>184</v>
      </c>
      <c r="K9" s="191"/>
      <c r="L9" s="184"/>
      <c r="M9" s="184"/>
      <c r="N9" s="188"/>
      <c r="O9" s="188"/>
      <c r="P9" s="188"/>
      <c r="Q9" s="212"/>
    </row>
    <row r="10" spans="1:17" ht="15.75">
      <c r="A10" s="183"/>
      <c r="B10" s="187"/>
      <c r="C10" s="187"/>
      <c r="D10" s="183"/>
      <c r="E10" s="184"/>
      <c r="F10" s="188"/>
      <c r="G10" s="188" t="s">
        <v>185</v>
      </c>
      <c r="H10" s="211" t="s">
        <v>186</v>
      </c>
      <c r="I10" s="211" t="s">
        <v>187</v>
      </c>
      <c r="J10" s="211" t="s">
        <v>188</v>
      </c>
      <c r="K10" s="191"/>
      <c r="L10" s="184"/>
      <c r="M10" s="184"/>
      <c r="N10" s="188"/>
      <c r="O10" s="188"/>
      <c r="P10" s="188"/>
      <c r="Q10" s="212"/>
    </row>
    <row r="11" spans="1:17" ht="15.75">
      <c r="A11" s="183"/>
      <c r="B11" s="187"/>
      <c r="C11" s="187"/>
      <c r="D11" s="183"/>
      <c r="E11" s="184"/>
      <c r="F11" s="188"/>
      <c r="G11" s="188" t="s">
        <v>189</v>
      </c>
      <c r="H11" s="211" t="s">
        <v>185</v>
      </c>
      <c r="I11" s="211"/>
      <c r="J11" s="211"/>
      <c r="K11" s="191"/>
      <c r="L11" s="184"/>
      <c r="M11" s="184"/>
      <c r="N11" s="188"/>
      <c r="O11" s="188"/>
      <c r="P11" s="188"/>
      <c r="Q11" s="188"/>
    </row>
    <row r="12" spans="1:17" ht="15.75">
      <c r="A12" s="183"/>
      <c r="B12" s="187"/>
      <c r="C12" s="187"/>
      <c r="D12" s="183"/>
      <c r="E12" s="184"/>
      <c r="F12" s="188"/>
      <c r="G12" s="188" t="s">
        <v>190</v>
      </c>
      <c r="H12" s="211" t="s">
        <v>189</v>
      </c>
      <c r="I12" s="211"/>
      <c r="J12" s="211"/>
      <c r="K12" s="191"/>
      <c r="L12" s="184"/>
      <c r="M12" s="184"/>
      <c r="N12" s="188"/>
      <c r="O12" s="188"/>
      <c r="P12" s="188"/>
      <c r="Q12" s="213"/>
    </row>
    <row r="13" spans="1:17" ht="15.75">
      <c r="A13" s="192"/>
      <c r="B13" s="193"/>
      <c r="C13" s="193"/>
      <c r="D13" s="192"/>
      <c r="E13" s="194"/>
      <c r="F13" s="188"/>
      <c r="G13" s="196"/>
      <c r="H13" s="214" t="s">
        <v>190</v>
      </c>
      <c r="I13" s="214"/>
      <c r="J13" s="214"/>
      <c r="K13" s="195"/>
      <c r="L13" s="194"/>
      <c r="M13" s="194"/>
      <c r="N13" s="196"/>
      <c r="O13" s="188"/>
      <c r="P13" s="188"/>
      <c r="Q13" s="213"/>
    </row>
    <row r="14" spans="1:17" ht="15">
      <c r="A14" s="548">
        <v>1</v>
      </c>
      <c r="B14" s="549"/>
      <c r="C14" s="549"/>
      <c r="D14" s="548">
        <v>2</v>
      </c>
      <c r="E14" s="550"/>
      <c r="F14" s="207">
        <v>3</v>
      </c>
      <c r="G14" s="207">
        <v>4</v>
      </c>
      <c r="H14" s="207">
        <v>5</v>
      </c>
      <c r="I14" s="207">
        <v>6</v>
      </c>
      <c r="J14" s="207">
        <v>7</v>
      </c>
      <c r="K14" s="207">
        <v>8</v>
      </c>
      <c r="L14" s="215">
        <v>9</v>
      </c>
      <c r="M14" s="215">
        <v>10</v>
      </c>
      <c r="N14" s="207">
        <v>11</v>
      </c>
      <c r="O14" s="207">
        <v>12</v>
      </c>
      <c r="P14" s="207">
        <v>13</v>
      </c>
      <c r="Q14" s="284">
        <v>14</v>
      </c>
    </row>
    <row r="15" spans="1:17" ht="15.75">
      <c r="A15" s="551" t="s">
        <v>167</v>
      </c>
      <c r="B15" s="552"/>
      <c r="C15" s="553"/>
      <c r="D15" s="216"/>
      <c r="E15" s="217"/>
      <c r="F15" s="181"/>
      <c r="G15" s="201"/>
      <c r="H15" s="203"/>
      <c r="I15" s="203"/>
      <c r="J15" s="203"/>
      <c r="K15" s="203"/>
      <c r="L15" s="246"/>
      <c r="M15" s="246"/>
      <c r="N15" s="204"/>
      <c r="O15" s="204"/>
      <c r="P15" s="204"/>
      <c r="Q15" s="247"/>
    </row>
    <row r="16" spans="1:17" ht="15.75">
      <c r="A16" s="568" t="s">
        <v>203</v>
      </c>
      <c r="B16" s="569"/>
      <c r="C16" s="570"/>
      <c r="D16" s="216"/>
      <c r="E16" s="217"/>
      <c r="F16" s="248"/>
      <c r="G16" s="248"/>
      <c r="H16" s="218"/>
      <c r="I16" s="218"/>
      <c r="J16" s="218"/>
      <c r="K16" s="218"/>
      <c r="L16" s="184"/>
      <c r="M16" s="184"/>
      <c r="N16" s="188"/>
      <c r="O16" s="188"/>
      <c r="P16" s="188"/>
      <c r="Q16" s="213"/>
    </row>
    <row r="17" spans="1:17" ht="15.75">
      <c r="A17" s="571" t="s">
        <v>204</v>
      </c>
      <c r="B17" s="572"/>
      <c r="C17" s="573"/>
      <c r="D17" s="249"/>
      <c r="E17" s="250"/>
      <c r="F17" s="213"/>
      <c r="G17" s="213"/>
      <c r="H17" s="213"/>
      <c r="I17" s="213"/>
      <c r="J17" s="213"/>
      <c r="K17" s="213"/>
      <c r="L17" s="250"/>
      <c r="M17" s="250"/>
      <c r="N17" s="213"/>
      <c r="O17" s="213"/>
      <c r="P17" s="213"/>
      <c r="Q17" s="213"/>
    </row>
    <row r="18" spans="1:17" ht="15.75">
      <c r="A18" s="551" t="s">
        <v>205</v>
      </c>
      <c r="B18" s="552"/>
      <c r="C18" s="553"/>
      <c r="D18" s="251"/>
      <c r="E18" s="252"/>
      <c r="F18" s="219"/>
      <c r="G18" s="219"/>
      <c r="H18" s="219"/>
      <c r="I18" s="219"/>
      <c r="J18" s="219"/>
      <c r="K18" s="219"/>
      <c r="L18" s="252"/>
      <c r="M18" s="252"/>
      <c r="N18" s="219"/>
      <c r="O18" s="219"/>
      <c r="P18" s="219"/>
      <c r="Q18" s="219"/>
    </row>
    <row r="19" spans="1:17" ht="15.75">
      <c r="A19" s="554" t="s">
        <v>206</v>
      </c>
      <c r="B19" s="555"/>
      <c r="C19" s="556"/>
      <c r="D19" s="253"/>
      <c r="E19" s="254"/>
      <c r="F19" s="224"/>
      <c r="G19" s="224"/>
      <c r="H19" s="224"/>
      <c r="I19" s="224"/>
      <c r="J19" s="224"/>
      <c r="K19" s="224"/>
      <c r="L19" s="254"/>
      <c r="M19" s="254"/>
      <c r="N19" s="224"/>
      <c r="O19" s="224"/>
      <c r="P19" s="224"/>
      <c r="Q19" s="224"/>
    </row>
    <row r="20" spans="1:14" ht="15">
      <c r="A20" s="566"/>
      <c r="B20" s="566"/>
      <c r="C20" s="566"/>
      <c r="D20" s="566"/>
      <c r="E20" s="566"/>
      <c r="F20" s="566"/>
      <c r="G20" s="566"/>
      <c r="H20" s="566"/>
      <c r="I20" s="566"/>
      <c r="J20" s="566"/>
      <c r="K20" s="566"/>
      <c r="L20" s="566"/>
      <c r="M20" s="566"/>
      <c r="N20" s="566"/>
    </row>
    <row r="21" spans="1:3" ht="15.75">
      <c r="A21" s="255"/>
      <c r="B21" s="227"/>
      <c r="C21" s="227"/>
    </row>
    <row r="22" spans="1:3" ht="15.75">
      <c r="A22" s="255"/>
      <c r="B22" s="227"/>
      <c r="C22" s="227"/>
    </row>
    <row r="23" spans="1:3" ht="15.75">
      <c r="A23" s="255"/>
      <c r="B23" s="227"/>
      <c r="C23" s="227"/>
    </row>
    <row r="24" spans="1:15" ht="15.75">
      <c r="A24" s="176" t="s">
        <v>207</v>
      </c>
      <c r="B24" s="176"/>
      <c r="C24" s="176"/>
      <c r="D24" s="176"/>
      <c r="E24" s="176"/>
      <c r="F24" s="93"/>
      <c r="G24" s="93"/>
      <c r="H24" s="93"/>
      <c r="I24" s="256"/>
      <c r="J24" s="256"/>
      <c r="K24" s="257"/>
      <c r="L24" s="567"/>
      <c r="M24" s="567"/>
      <c r="N24" s="567"/>
      <c r="O24" s="567"/>
    </row>
    <row r="25" spans="1:15" ht="15">
      <c r="A25" s="93"/>
      <c r="B25" s="93"/>
      <c r="C25" s="93"/>
      <c r="D25" s="93"/>
      <c r="E25" s="93"/>
      <c r="F25" s="93"/>
      <c r="G25" s="93"/>
      <c r="H25" s="93"/>
      <c r="I25" s="561" t="s">
        <v>208</v>
      </c>
      <c r="J25" s="561"/>
      <c r="K25" s="561"/>
      <c r="L25" s="258" t="s">
        <v>196</v>
      </c>
      <c r="M25" s="258"/>
      <c r="N25" s="258"/>
      <c r="O25" s="93"/>
    </row>
    <row r="27" spans="10:11" ht="15.75">
      <c r="J27" s="562" t="s">
        <v>197</v>
      </c>
      <c r="K27" s="562"/>
    </row>
  </sheetData>
  <sheetProtection/>
  <mergeCells count="19">
    <mergeCell ref="L24:O24"/>
    <mergeCell ref="I25:K25"/>
    <mergeCell ref="J27:K27"/>
    <mergeCell ref="D14:E14"/>
    <mergeCell ref="A15:C15"/>
    <mergeCell ref="A16:C16"/>
    <mergeCell ref="A17:C17"/>
    <mergeCell ref="A19:C19"/>
    <mergeCell ref="A20:N20"/>
    <mergeCell ref="A18:C18"/>
    <mergeCell ref="A14:C14"/>
    <mergeCell ref="M1:Q1"/>
    <mergeCell ref="A3:N3"/>
    <mergeCell ref="A5:C5"/>
    <mergeCell ref="D5:E5"/>
    <mergeCell ref="H5:K5"/>
    <mergeCell ref="L5:Q6"/>
    <mergeCell ref="A6:C6"/>
    <mergeCell ref="H6:K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2" sqref="A2:C2"/>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50"/>
  </sheetPr>
  <dimension ref="A1:D12"/>
  <sheetViews>
    <sheetView view="pageBreakPreview" zoomScale="80" zoomScaleSheetLayoutView="80" zoomScalePageLayoutView="0" workbookViewId="0" topLeftCell="A1">
      <selection activeCell="A2" sqref="A2:D2"/>
    </sheetView>
  </sheetViews>
  <sheetFormatPr defaultColWidth="9.140625" defaultRowHeight="15"/>
  <cols>
    <col min="1" max="1" width="6.8515625" style="0" customWidth="1"/>
    <col min="2" max="2" width="27.57421875" style="0" customWidth="1"/>
    <col min="3" max="3" width="30.140625" style="0" customWidth="1"/>
    <col min="4" max="4" width="31.00390625" style="0" customWidth="1"/>
    <col min="5" max="5" width="27.57421875" style="0" customWidth="1"/>
  </cols>
  <sheetData>
    <row r="1" spans="3:4" ht="119.25" customHeight="1">
      <c r="C1" s="457" t="s">
        <v>293</v>
      </c>
      <c r="D1" s="584"/>
    </row>
    <row r="2" spans="1:4" ht="51.75" customHeight="1">
      <c r="A2" s="528" t="s">
        <v>215</v>
      </c>
      <c r="B2" s="528"/>
      <c r="C2" s="528"/>
      <c r="D2" s="528"/>
    </row>
    <row r="3" spans="1:4" ht="15.75" thickBot="1">
      <c r="A3" s="285"/>
      <c r="B3" s="285"/>
      <c r="C3" s="285"/>
      <c r="D3" s="285"/>
    </row>
    <row r="4" spans="1:4" ht="25.5" customHeight="1">
      <c r="A4" s="459" t="s">
        <v>12</v>
      </c>
      <c r="B4" s="461" t="s">
        <v>30</v>
      </c>
      <c r="C4" s="585" t="s">
        <v>216</v>
      </c>
      <c r="D4" s="586"/>
    </row>
    <row r="5" spans="1:4" ht="15.75" thickBot="1">
      <c r="A5" s="460"/>
      <c r="B5" s="462"/>
      <c r="C5" s="286" t="s">
        <v>217</v>
      </c>
      <c r="D5" s="287" t="s">
        <v>218</v>
      </c>
    </row>
    <row r="6" spans="1:4" ht="16.5" thickBot="1">
      <c r="A6" s="288">
        <v>1</v>
      </c>
      <c r="B6" s="289">
        <v>2</v>
      </c>
      <c r="C6" s="289">
        <v>3</v>
      </c>
      <c r="D6" s="290">
        <v>4</v>
      </c>
    </row>
    <row r="7" spans="1:4" ht="15">
      <c r="A7" s="291" t="s">
        <v>219</v>
      </c>
      <c r="B7" s="292"/>
      <c r="C7" s="293"/>
      <c r="D7" s="294"/>
    </row>
    <row r="8" spans="1:4" ht="15">
      <c r="A8" s="295">
        <v>1</v>
      </c>
      <c r="B8" s="296"/>
      <c r="C8" s="297"/>
      <c r="D8" s="298"/>
    </row>
    <row r="9" spans="1:4" ht="15">
      <c r="A9" s="295" t="s">
        <v>26</v>
      </c>
      <c r="B9" s="296"/>
      <c r="C9" s="297"/>
      <c r="D9" s="298"/>
    </row>
    <row r="10" spans="1:4" ht="15">
      <c r="A10" s="299" t="s">
        <v>1</v>
      </c>
      <c r="B10" s="296"/>
      <c r="C10" s="297"/>
      <c r="D10" s="298"/>
    </row>
    <row r="11" spans="1:4" ht="15">
      <c r="A11" s="300" t="s">
        <v>24</v>
      </c>
      <c r="B11" s="301"/>
      <c r="C11" s="302"/>
      <c r="D11" s="303"/>
    </row>
    <row r="12" spans="1:4" ht="15.75" thickBot="1">
      <c r="A12" s="304" t="s">
        <v>220</v>
      </c>
      <c r="B12" s="305"/>
      <c r="C12" s="306"/>
      <c r="D12" s="307"/>
    </row>
  </sheetData>
  <sheetProtection/>
  <mergeCells count="5">
    <mergeCell ref="C1:D1"/>
    <mergeCell ref="A2:D2"/>
    <mergeCell ref="A4:A5"/>
    <mergeCell ref="B4:B5"/>
    <mergeCell ref="C4:D4"/>
  </mergeCells>
  <printOptions/>
  <pageMargins left="0.7" right="0.7" top="0.75" bottom="0.75" header="0.3" footer="0.3"/>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tabColor theme="1"/>
    <pageSetUpPr fitToPage="1"/>
  </sheetPr>
  <dimension ref="A1:L12"/>
  <sheetViews>
    <sheetView view="pageBreakPreview" zoomScale="78" zoomScaleSheetLayoutView="78" zoomScalePageLayoutView="0" workbookViewId="0" topLeftCell="A1">
      <selection activeCell="A2" sqref="A2:C2"/>
    </sheetView>
  </sheetViews>
  <sheetFormatPr defaultColWidth="9.140625" defaultRowHeight="15"/>
  <cols>
    <col min="1" max="1" width="6.421875" style="0" customWidth="1"/>
    <col min="2" max="2" width="21.140625" style="0" customWidth="1"/>
    <col min="3" max="7" width="11.421875" style="0" customWidth="1"/>
    <col min="8" max="8" width="16.7109375" style="0" customWidth="1"/>
    <col min="9" max="9" width="17.421875" style="0" customWidth="1"/>
    <col min="10" max="10" width="15.7109375" style="0" customWidth="1"/>
    <col min="11" max="11" width="17.00390625" style="0" customWidth="1"/>
    <col min="12" max="12" width="16.421875" style="0" customWidth="1"/>
  </cols>
  <sheetData>
    <row r="1" spans="9:12" ht="105.75" customHeight="1">
      <c r="I1" s="457" t="s">
        <v>294</v>
      </c>
      <c r="J1" s="457"/>
      <c r="K1" s="457"/>
      <c r="L1" s="457"/>
    </row>
    <row r="2" spans="4:9" ht="27" customHeight="1" thickBot="1">
      <c r="D2" s="587" t="s">
        <v>221</v>
      </c>
      <c r="E2" s="587"/>
      <c r="F2" s="587"/>
      <c r="G2" s="587"/>
      <c r="H2" s="587"/>
      <c r="I2" s="587"/>
    </row>
    <row r="3" spans="1:12" ht="31.5" customHeight="1">
      <c r="A3" s="588" t="s">
        <v>12</v>
      </c>
      <c r="B3" s="590" t="s">
        <v>222</v>
      </c>
      <c r="C3" s="590" t="s">
        <v>223</v>
      </c>
      <c r="D3" s="590" t="s">
        <v>224</v>
      </c>
      <c r="E3" s="590" t="s">
        <v>225</v>
      </c>
      <c r="F3" s="590" t="s">
        <v>226</v>
      </c>
      <c r="G3" s="590" t="s">
        <v>227</v>
      </c>
      <c r="H3" s="592" t="s">
        <v>228</v>
      </c>
      <c r="I3" s="593"/>
      <c r="J3" s="593"/>
      <c r="K3" s="593"/>
      <c r="L3" s="590" t="s">
        <v>229</v>
      </c>
    </row>
    <row r="4" spans="1:12" ht="79.5" thickBot="1">
      <c r="A4" s="589"/>
      <c r="B4" s="591"/>
      <c r="C4" s="591"/>
      <c r="D4" s="591"/>
      <c r="E4" s="591"/>
      <c r="F4" s="591"/>
      <c r="G4" s="591"/>
      <c r="H4" s="308" t="s">
        <v>230</v>
      </c>
      <c r="I4" s="309" t="s">
        <v>231</v>
      </c>
      <c r="J4" s="309" t="s">
        <v>232</v>
      </c>
      <c r="K4" s="309" t="s">
        <v>233</v>
      </c>
      <c r="L4" s="591"/>
    </row>
    <row r="5" spans="1:12" ht="15.75" thickBot="1">
      <c r="A5" s="310">
        <v>1</v>
      </c>
      <c r="B5" s="311">
        <v>2</v>
      </c>
      <c r="C5" s="311">
        <v>3</v>
      </c>
      <c r="D5" s="311">
        <v>4</v>
      </c>
      <c r="E5" s="311">
        <v>5</v>
      </c>
      <c r="F5" s="311">
        <v>6</v>
      </c>
      <c r="G5" s="311">
        <v>7</v>
      </c>
      <c r="H5" s="311">
        <v>8</v>
      </c>
      <c r="I5" s="311">
        <v>9</v>
      </c>
      <c r="J5" s="311">
        <v>10</v>
      </c>
      <c r="K5" s="311">
        <v>11</v>
      </c>
      <c r="L5" s="311">
        <v>12</v>
      </c>
    </row>
    <row r="6" spans="1:12" ht="31.5">
      <c r="A6" s="312"/>
      <c r="B6" s="313" t="s">
        <v>234</v>
      </c>
      <c r="C6" s="313"/>
      <c r="D6" s="313"/>
      <c r="E6" s="313"/>
      <c r="F6" s="313"/>
      <c r="G6" s="313"/>
      <c r="H6" s="313"/>
      <c r="I6" s="313"/>
      <c r="J6" s="313"/>
      <c r="K6" s="313"/>
      <c r="L6" s="313"/>
    </row>
    <row r="7" spans="1:12" ht="15.75">
      <c r="A7" s="314"/>
      <c r="B7" s="315" t="s">
        <v>235</v>
      </c>
      <c r="C7" s="315"/>
      <c r="D7" s="315"/>
      <c r="E7" s="315"/>
      <c r="F7" s="315"/>
      <c r="G7" s="315"/>
      <c r="H7" s="315"/>
      <c r="I7" s="315"/>
      <c r="J7" s="315"/>
      <c r="K7" s="315"/>
      <c r="L7" s="315"/>
    </row>
    <row r="8" spans="1:12" ht="16.5" thickBot="1">
      <c r="A8" s="316">
        <v>9999</v>
      </c>
      <c r="B8" s="309" t="s">
        <v>236</v>
      </c>
      <c r="C8" s="309" t="s">
        <v>65</v>
      </c>
      <c r="D8" s="309" t="s">
        <v>65</v>
      </c>
      <c r="E8" s="309" t="s">
        <v>65</v>
      </c>
      <c r="F8" s="309" t="s">
        <v>65</v>
      </c>
      <c r="G8" s="309" t="s">
        <v>65</v>
      </c>
      <c r="H8" s="309" t="s">
        <v>65</v>
      </c>
      <c r="I8" s="309" t="s">
        <v>65</v>
      </c>
      <c r="J8" s="309" t="s">
        <v>65</v>
      </c>
      <c r="K8" s="309" t="s">
        <v>65</v>
      </c>
      <c r="L8" s="309"/>
    </row>
    <row r="10" spans="1:12" ht="131.25" customHeight="1">
      <c r="A10" s="594" t="s">
        <v>237</v>
      </c>
      <c r="B10" s="594"/>
      <c r="C10" s="594"/>
      <c r="D10" s="594"/>
      <c r="E10" s="594"/>
      <c r="F10" s="594"/>
      <c r="G10" s="594"/>
      <c r="H10" s="594"/>
      <c r="I10" s="594"/>
      <c r="J10" s="594"/>
      <c r="K10" s="594"/>
      <c r="L10" s="594"/>
    </row>
    <row r="12" spans="1:12" ht="82.5" customHeight="1">
      <c r="A12" s="595" t="s">
        <v>238</v>
      </c>
      <c r="B12" s="595"/>
      <c r="C12" s="595"/>
      <c r="D12" s="595"/>
      <c r="E12" s="595"/>
      <c r="F12" s="595"/>
      <c r="G12" s="595"/>
      <c r="H12" s="595"/>
      <c r="I12" s="595"/>
      <c r="J12" s="595"/>
      <c r="K12" s="595"/>
      <c r="L12" s="595"/>
    </row>
  </sheetData>
  <sheetProtection/>
  <mergeCells count="13">
    <mergeCell ref="L3:L4"/>
    <mergeCell ref="A10:L10"/>
    <mergeCell ref="A12:L12"/>
    <mergeCell ref="I1:L1"/>
    <mergeCell ref="D2:I2"/>
    <mergeCell ref="A3:A4"/>
    <mergeCell ref="B3:B4"/>
    <mergeCell ref="C3:C4"/>
    <mergeCell ref="D3:D4"/>
    <mergeCell ref="E3:E4"/>
    <mergeCell ref="F3:F4"/>
    <mergeCell ref="G3:G4"/>
    <mergeCell ref="H3:K3"/>
  </mergeCells>
  <printOptions/>
  <pageMargins left="0.51" right="0.7086614173228347" top="0.7480314960629921" bottom="0.7480314960629921" header="0.31496062992125984" footer="0.31496062992125984"/>
  <pageSetup fitToHeight="1" fitToWidth="1" horizontalDpi="600" verticalDpi="600" orientation="landscape" paperSize="9" scale="79" r:id="rId1"/>
</worksheet>
</file>

<file path=xl/worksheets/sheet27.xml><?xml version="1.0" encoding="utf-8"?>
<worksheet xmlns="http://schemas.openxmlformats.org/spreadsheetml/2006/main" xmlns:r="http://schemas.openxmlformats.org/officeDocument/2006/relationships">
  <sheetPr>
    <tabColor theme="2" tint="-0.24997000396251678"/>
  </sheetPr>
  <dimension ref="A2:T24"/>
  <sheetViews>
    <sheetView tabSelected="1" view="pageLayout" zoomScale="75" zoomScaleSheetLayoutView="75" zoomScalePageLayoutView="75" workbookViewId="0" topLeftCell="B8">
      <selection activeCell="R22" sqref="R22"/>
    </sheetView>
  </sheetViews>
  <sheetFormatPr defaultColWidth="9.140625" defaultRowHeight="15"/>
  <cols>
    <col min="1" max="1" width="4.7109375" style="0" customWidth="1"/>
    <col min="2" max="2" width="16.421875" style="0" customWidth="1"/>
    <col min="3" max="3" width="15.57421875" style="0" customWidth="1"/>
    <col min="4" max="4" width="9.28125" style="0" customWidth="1"/>
    <col min="5" max="5" width="10.28125" style="0" customWidth="1"/>
    <col min="6" max="6" width="8.57421875" style="0" customWidth="1"/>
    <col min="7" max="8" width="9.28125" style="0" customWidth="1"/>
    <col min="9" max="9" width="7.8515625" style="0" customWidth="1"/>
    <col min="10" max="12" width="13.7109375" style="0" customWidth="1"/>
    <col min="13" max="13" width="11.421875" style="0" customWidth="1"/>
    <col min="14" max="14" width="9.28125" style="0" customWidth="1"/>
    <col min="15" max="15" width="13.00390625" style="0" customWidth="1"/>
    <col min="16" max="16" width="10.00390625" style="0" customWidth="1"/>
    <col min="17" max="17" width="12.00390625" style="0" customWidth="1"/>
    <col min="18" max="18" width="13.140625" style="0" customWidth="1"/>
    <col min="19" max="19" width="9.28125" style="0" customWidth="1"/>
    <col min="20" max="20" width="10.00390625" style="0" customWidth="1"/>
  </cols>
  <sheetData>
    <row r="2" spans="1:20" ht="79.5" customHeight="1">
      <c r="A2" s="617" t="s">
        <v>321</v>
      </c>
      <c r="B2" s="617"/>
      <c r="C2" s="617"/>
      <c r="D2" s="617"/>
      <c r="E2" s="617"/>
      <c r="F2" s="617"/>
      <c r="G2" s="617"/>
      <c r="H2" s="617"/>
      <c r="I2" s="617"/>
      <c r="J2" s="617"/>
      <c r="K2" s="617"/>
      <c r="L2" s="617"/>
      <c r="M2" s="617"/>
      <c r="N2" s="617"/>
      <c r="O2" s="617"/>
      <c r="P2" s="617"/>
      <c r="Q2" s="617"/>
      <c r="R2" s="617"/>
      <c r="S2" s="617"/>
      <c r="T2" s="617"/>
    </row>
    <row r="3" spans="1:20" ht="30" customHeight="1">
      <c r="A3" s="325"/>
      <c r="B3" s="325"/>
      <c r="C3" s="325"/>
      <c r="D3" s="325"/>
      <c r="E3" s="325"/>
      <c r="F3" s="325"/>
      <c r="G3" s="325"/>
      <c r="H3" s="325"/>
      <c r="I3" s="618" t="s">
        <v>297</v>
      </c>
      <c r="J3" s="618"/>
      <c r="K3" s="618"/>
      <c r="L3" s="618"/>
      <c r="M3" s="618"/>
      <c r="N3" s="618"/>
      <c r="O3" s="618"/>
      <c r="P3" s="618"/>
      <c r="Q3" s="618"/>
      <c r="R3" s="618"/>
      <c r="S3" s="618"/>
      <c r="T3" s="618"/>
    </row>
    <row r="4" spans="1:20" ht="30" customHeight="1">
      <c r="A4" s="325"/>
      <c r="B4" s="325"/>
      <c r="C4" s="325"/>
      <c r="D4" s="325"/>
      <c r="E4" s="325"/>
      <c r="F4" s="325"/>
      <c r="G4" s="325"/>
      <c r="H4" s="325"/>
      <c r="I4" s="327"/>
      <c r="J4" s="327"/>
      <c r="K4" s="327"/>
      <c r="L4" s="347"/>
      <c r="M4" s="327"/>
      <c r="N4" s="327"/>
      <c r="O4" s="327"/>
      <c r="P4" s="327"/>
      <c r="Q4" s="327"/>
      <c r="R4" s="327"/>
      <c r="S4" s="327"/>
      <c r="T4" s="327"/>
    </row>
    <row r="5" spans="1:20" ht="57.75" customHeight="1">
      <c r="A5" s="619" t="s">
        <v>324</v>
      </c>
      <c r="B5" s="619"/>
      <c r="C5" s="619"/>
      <c r="D5" s="619"/>
      <c r="E5" s="619"/>
      <c r="F5" s="619"/>
      <c r="G5" s="619"/>
      <c r="H5" s="619"/>
      <c r="I5" s="619"/>
      <c r="J5" s="619"/>
      <c r="K5" s="619"/>
      <c r="L5" s="619"/>
      <c r="M5" s="619"/>
      <c r="N5" s="619"/>
      <c r="O5" s="619"/>
      <c r="P5" s="619"/>
      <c r="Q5" s="619"/>
      <c r="R5" s="619"/>
      <c r="S5" s="619"/>
      <c r="T5" s="619"/>
    </row>
    <row r="6" spans="1:20" ht="17.25" customHeight="1">
      <c r="A6" s="324"/>
      <c r="B6" s="324"/>
      <c r="C6" s="328"/>
      <c r="D6" s="328"/>
      <c r="E6" s="324"/>
      <c r="F6" s="324"/>
      <c r="G6" s="324"/>
      <c r="H6" s="324"/>
      <c r="I6" s="328"/>
      <c r="J6" s="328"/>
      <c r="K6" s="324"/>
      <c r="L6" s="348"/>
      <c r="M6" s="328"/>
      <c r="N6" s="328"/>
      <c r="O6" s="328"/>
      <c r="P6" s="328"/>
      <c r="Q6" s="328"/>
      <c r="R6" s="324"/>
      <c r="S6" s="324"/>
      <c r="T6" s="324"/>
    </row>
    <row r="7" spans="1:20" ht="45" customHeight="1">
      <c r="A7" s="620" t="s">
        <v>12</v>
      </c>
      <c r="B7" s="620" t="s">
        <v>30</v>
      </c>
      <c r="C7" s="605" t="s">
        <v>240</v>
      </c>
      <c r="D7" s="606"/>
      <c r="E7" s="602" t="s">
        <v>241</v>
      </c>
      <c r="F7" s="602" t="s">
        <v>242</v>
      </c>
      <c r="G7" s="602" t="s">
        <v>243</v>
      </c>
      <c r="H7" s="596" t="s">
        <v>299</v>
      </c>
      <c r="I7" s="599" t="s">
        <v>244</v>
      </c>
      <c r="J7" s="601"/>
      <c r="K7" s="596" t="s">
        <v>245</v>
      </c>
      <c r="L7" s="602" t="s">
        <v>313</v>
      </c>
      <c r="M7" s="599" t="s">
        <v>246</v>
      </c>
      <c r="N7" s="600"/>
      <c r="O7" s="600"/>
      <c r="P7" s="600"/>
      <c r="Q7" s="601"/>
      <c r="R7" s="596" t="s">
        <v>247</v>
      </c>
      <c r="S7" s="596" t="s">
        <v>248</v>
      </c>
      <c r="T7" s="596" t="s">
        <v>249</v>
      </c>
    </row>
    <row r="8" spans="1:20" ht="19.5" customHeight="1">
      <c r="A8" s="621"/>
      <c r="B8" s="621"/>
      <c r="C8" s="596" t="s">
        <v>250</v>
      </c>
      <c r="D8" s="596" t="s">
        <v>251</v>
      </c>
      <c r="E8" s="603"/>
      <c r="F8" s="603"/>
      <c r="G8" s="603"/>
      <c r="H8" s="597"/>
      <c r="I8" s="596" t="s">
        <v>252</v>
      </c>
      <c r="J8" s="596" t="s">
        <v>253</v>
      </c>
      <c r="K8" s="597"/>
      <c r="L8" s="603"/>
      <c r="M8" s="596" t="s">
        <v>252</v>
      </c>
      <c r="N8" s="599" t="s">
        <v>254</v>
      </c>
      <c r="O8" s="600"/>
      <c r="P8" s="600"/>
      <c r="Q8" s="601"/>
      <c r="R8" s="597"/>
      <c r="S8" s="597"/>
      <c r="T8" s="597"/>
    </row>
    <row r="9" spans="1:20" ht="147" customHeight="1">
      <c r="A9" s="621"/>
      <c r="B9" s="621"/>
      <c r="C9" s="597"/>
      <c r="D9" s="597"/>
      <c r="E9" s="603"/>
      <c r="F9" s="603"/>
      <c r="G9" s="603"/>
      <c r="H9" s="598"/>
      <c r="I9" s="598"/>
      <c r="J9" s="598"/>
      <c r="K9" s="598"/>
      <c r="L9" s="603"/>
      <c r="M9" s="598"/>
      <c r="N9" s="326" t="s">
        <v>255</v>
      </c>
      <c r="O9" s="326" t="s">
        <v>300</v>
      </c>
      <c r="P9" s="326" t="s">
        <v>256</v>
      </c>
      <c r="Q9" s="326" t="s">
        <v>257</v>
      </c>
      <c r="R9" s="598"/>
      <c r="S9" s="598"/>
      <c r="T9" s="597"/>
    </row>
    <row r="10" spans="1:20" ht="26.25" customHeight="1">
      <c r="A10" s="622"/>
      <c r="B10" s="622"/>
      <c r="C10" s="598"/>
      <c r="D10" s="598"/>
      <c r="E10" s="604"/>
      <c r="F10" s="604"/>
      <c r="G10" s="604"/>
      <c r="H10" s="334" t="s">
        <v>21</v>
      </c>
      <c r="I10" s="334" t="s">
        <v>21</v>
      </c>
      <c r="J10" s="334" t="s">
        <v>21</v>
      </c>
      <c r="K10" s="334" t="s">
        <v>258</v>
      </c>
      <c r="L10" s="604"/>
      <c r="M10" s="334" t="s">
        <v>259</v>
      </c>
      <c r="N10" s="334" t="s">
        <v>259</v>
      </c>
      <c r="O10" s="334" t="s">
        <v>259</v>
      </c>
      <c r="P10" s="334" t="s">
        <v>259</v>
      </c>
      <c r="Q10" s="334" t="s">
        <v>259</v>
      </c>
      <c r="R10" s="334" t="s">
        <v>260</v>
      </c>
      <c r="S10" s="334" t="s">
        <v>260</v>
      </c>
      <c r="T10" s="598"/>
    </row>
    <row r="11" spans="1:20" ht="15">
      <c r="A11" s="317">
        <v>1</v>
      </c>
      <c r="B11" s="317">
        <v>2</v>
      </c>
      <c r="C11" s="317">
        <v>3</v>
      </c>
      <c r="D11" s="317">
        <v>4</v>
      </c>
      <c r="E11" s="317">
        <v>5</v>
      </c>
      <c r="F11" s="317">
        <v>6</v>
      </c>
      <c r="G11" s="317">
        <v>7</v>
      </c>
      <c r="H11" s="317">
        <v>8</v>
      </c>
      <c r="I11" s="317">
        <v>9</v>
      </c>
      <c r="J11" s="317">
        <v>10</v>
      </c>
      <c r="K11" s="317">
        <v>11</v>
      </c>
      <c r="L11" s="317">
        <v>12</v>
      </c>
      <c r="M11" s="317">
        <v>13</v>
      </c>
      <c r="N11" s="317">
        <v>14</v>
      </c>
      <c r="O11" s="317">
        <v>15</v>
      </c>
      <c r="P11" s="317">
        <v>16</v>
      </c>
      <c r="Q11" s="317">
        <v>17</v>
      </c>
      <c r="R11" s="317">
        <v>18</v>
      </c>
      <c r="S11" s="317">
        <v>19</v>
      </c>
      <c r="T11" s="317">
        <v>20</v>
      </c>
    </row>
    <row r="12" spans="1:20" ht="15">
      <c r="A12" s="613" t="s">
        <v>362</v>
      </c>
      <c r="B12" s="613"/>
      <c r="C12" s="613"/>
      <c r="D12" s="613"/>
      <c r="E12" s="613"/>
      <c r="F12" s="613"/>
      <c r="G12" s="613"/>
      <c r="H12" s="613"/>
      <c r="I12" s="613"/>
      <c r="J12" s="613"/>
      <c r="K12" s="613"/>
      <c r="L12" s="613"/>
      <c r="M12" s="613"/>
      <c r="N12" s="613"/>
      <c r="O12" s="613"/>
      <c r="P12" s="613"/>
      <c r="Q12" s="613"/>
      <c r="R12" s="613"/>
      <c r="S12" s="613"/>
      <c r="T12" s="613"/>
    </row>
    <row r="13" spans="1:20" s="354" customFormat="1" ht="38.25">
      <c r="A13" s="357">
        <v>1</v>
      </c>
      <c r="B13" s="390" t="s">
        <v>363</v>
      </c>
      <c r="C13" s="375">
        <v>1966</v>
      </c>
      <c r="D13" s="391"/>
      <c r="E13" s="398" t="s">
        <v>364</v>
      </c>
      <c r="F13" s="376">
        <v>2</v>
      </c>
      <c r="G13" s="376">
        <v>2</v>
      </c>
      <c r="H13" s="377">
        <v>757</v>
      </c>
      <c r="I13" s="377">
        <v>757</v>
      </c>
      <c r="J13" s="377">
        <v>727</v>
      </c>
      <c r="K13" s="375">
        <v>13</v>
      </c>
      <c r="L13" s="375" t="s">
        <v>367</v>
      </c>
      <c r="M13" s="385">
        <v>1579497</v>
      </c>
      <c r="N13" s="385"/>
      <c r="O13" s="385"/>
      <c r="P13" s="385"/>
      <c r="Q13" s="385">
        <v>1579497</v>
      </c>
      <c r="R13" s="385">
        <f>M13/I13</f>
        <v>2086.5217965653896</v>
      </c>
      <c r="S13" s="385">
        <v>0</v>
      </c>
      <c r="T13" s="403" t="s">
        <v>331</v>
      </c>
    </row>
    <row r="14" spans="1:20" s="355" customFormat="1" ht="39.75" customHeight="1">
      <c r="A14" s="370">
        <v>2</v>
      </c>
      <c r="B14" s="374" t="s">
        <v>365</v>
      </c>
      <c r="C14" s="375">
        <v>1972</v>
      </c>
      <c r="D14" s="397"/>
      <c r="E14" s="398" t="s">
        <v>366</v>
      </c>
      <c r="F14" s="376">
        <v>2</v>
      </c>
      <c r="G14" s="376">
        <v>2</v>
      </c>
      <c r="H14" s="377">
        <v>750</v>
      </c>
      <c r="I14" s="377">
        <v>750</v>
      </c>
      <c r="J14" s="377">
        <v>735</v>
      </c>
      <c r="K14" s="375">
        <v>15</v>
      </c>
      <c r="L14" s="375" t="s">
        <v>264</v>
      </c>
      <c r="M14" s="385">
        <v>1366786</v>
      </c>
      <c r="N14" s="385"/>
      <c r="O14" s="385"/>
      <c r="P14" s="385"/>
      <c r="Q14" s="385">
        <v>1366786</v>
      </c>
      <c r="R14" s="385">
        <f>M14/I14</f>
        <v>1822.3813333333333</v>
      </c>
      <c r="S14" s="385">
        <v>0</v>
      </c>
      <c r="T14" s="403" t="s">
        <v>331</v>
      </c>
    </row>
    <row r="15" spans="1:20" s="354" customFormat="1" ht="30.75" customHeight="1">
      <c r="A15" s="610" t="s">
        <v>369</v>
      </c>
      <c r="B15" s="611"/>
      <c r="C15" s="611"/>
      <c r="D15" s="612"/>
      <c r="E15" s="358" t="s">
        <v>261</v>
      </c>
      <c r="F15" s="358" t="s">
        <v>261</v>
      </c>
      <c r="G15" s="358" t="s">
        <v>261</v>
      </c>
      <c r="H15" s="378">
        <f>SUM(H13:H14)</f>
        <v>1507</v>
      </c>
      <c r="I15" s="378">
        <f>SUM(I13:I14)</f>
        <v>1507</v>
      </c>
      <c r="J15" s="378">
        <f>SUM(J13:J14)</f>
        <v>1462</v>
      </c>
      <c r="K15" s="404">
        <f>SUM(K13:K14)</f>
        <v>28</v>
      </c>
      <c r="L15" s="358" t="s">
        <v>261</v>
      </c>
      <c r="M15" s="425">
        <f>SUM(M13:M14)</f>
        <v>2946283</v>
      </c>
      <c r="N15" s="425"/>
      <c r="O15" s="425"/>
      <c r="P15" s="425"/>
      <c r="Q15" s="425">
        <f>SUM(Q13:Q14)</f>
        <v>2946283</v>
      </c>
      <c r="R15" s="385"/>
      <c r="S15" s="402">
        <v>0</v>
      </c>
      <c r="T15" s="403"/>
    </row>
    <row r="16" spans="1:20" s="355" customFormat="1" ht="15">
      <c r="A16" s="614" t="s">
        <v>329</v>
      </c>
      <c r="B16" s="615"/>
      <c r="C16" s="615"/>
      <c r="D16" s="615"/>
      <c r="E16" s="615"/>
      <c r="F16" s="615"/>
      <c r="G16" s="615"/>
      <c r="H16" s="615"/>
      <c r="I16" s="615"/>
      <c r="J16" s="615"/>
      <c r="K16" s="615"/>
      <c r="L16" s="615"/>
      <c r="M16" s="615"/>
      <c r="N16" s="615"/>
      <c r="O16" s="615"/>
      <c r="P16" s="615"/>
      <c r="Q16" s="615"/>
      <c r="R16" s="615"/>
      <c r="S16" s="615"/>
      <c r="T16" s="616"/>
    </row>
    <row r="17" spans="1:20" s="355" customFormat="1" ht="38.25">
      <c r="A17" s="414">
        <v>1</v>
      </c>
      <c r="B17" s="357" t="s">
        <v>374</v>
      </c>
      <c r="C17" s="357">
        <v>1986</v>
      </c>
      <c r="D17" s="357"/>
      <c r="E17" s="357" t="s">
        <v>377</v>
      </c>
      <c r="F17" s="357">
        <v>2</v>
      </c>
      <c r="G17" s="357">
        <v>1</v>
      </c>
      <c r="H17" s="357">
        <v>758.8</v>
      </c>
      <c r="I17" s="357">
        <v>624.3</v>
      </c>
      <c r="J17" s="357">
        <v>620.2</v>
      </c>
      <c r="K17" s="357">
        <v>28</v>
      </c>
      <c r="L17" s="357" t="s">
        <v>378</v>
      </c>
      <c r="M17" s="357">
        <v>215080</v>
      </c>
      <c r="N17" s="357">
        <v>0</v>
      </c>
      <c r="O17" s="357">
        <v>0</v>
      </c>
      <c r="P17" s="357">
        <v>0</v>
      </c>
      <c r="Q17" s="357">
        <v>215080</v>
      </c>
      <c r="R17" s="357">
        <v>284</v>
      </c>
      <c r="S17" s="357">
        <v>0</v>
      </c>
      <c r="T17" s="424" t="s">
        <v>331</v>
      </c>
    </row>
    <row r="18" spans="1:20" s="355" customFormat="1" ht="38.25">
      <c r="A18" s="414">
        <v>2</v>
      </c>
      <c r="B18" s="357" t="s">
        <v>375</v>
      </c>
      <c r="C18" s="357">
        <v>1988</v>
      </c>
      <c r="D18" s="357"/>
      <c r="E18" s="357" t="s">
        <v>377</v>
      </c>
      <c r="F18" s="357">
        <v>2</v>
      </c>
      <c r="G18" s="357">
        <v>1</v>
      </c>
      <c r="H18" s="357">
        <v>1087.5</v>
      </c>
      <c r="I18" s="357">
        <v>589.1</v>
      </c>
      <c r="J18" s="357">
        <v>589.1</v>
      </c>
      <c r="K18" s="357">
        <v>36</v>
      </c>
      <c r="L18" s="357" t="s">
        <v>378</v>
      </c>
      <c r="M18" s="357">
        <v>259645</v>
      </c>
      <c r="N18" s="357">
        <v>0</v>
      </c>
      <c r="O18" s="357">
        <v>0</v>
      </c>
      <c r="P18" s="357">
        <v>0</v>
      </c>
      <c r="Q18" s="357">
        <v>259645</v>
      </c>
      <c r="R18" s="357">
        <v>239</v>
      </c>
      <c r="S18" s="357">
        <v>0</v>
      </c>
      <c r="T18" s="424" t="s">
        <v>331</v>
      </c>
    </row>
    <row r="19" spans="1:20" s="355" customFormat="1" ht="25.5">
      <c r="A19" s="436">
        <v>3</v>
      </c>
      <c r="B19" s="357" t="s">
        <v>376</v>
      </c>
      <c r="C19" s="357">
        <v>1986</v>
      </c>
      <c r="D19" s="357"/>
      <c r="E19" s="357" t="s">
        <v>377</v>
      </c>
      <c r="F19" s="357">
        <v>2</v>
      </c>
      <c r="G19" s="357">
        <v>1</v>
      </c>
      <c r="H19" s="357">
        <v>1137.5</v>
      </c>
      <c r="I19" s="357">
        <v>612.8</v>
      </c>
      <c r="J19" s="357">
        <v>612.8</v>
      </c>
      <c r="K19" s="357">
        <v>23</v>
      </c>
      <c r="L19" s="357" t="s">
        <v>378</v>
      </c>
      <c r="M19" s="357">
        <v>261846</v>
      </c>
      <c r="N19" s="357">
        <v>0</v>
      </c>
      <c r="O19" s="357">
        <v>0</v>
      </c>
      <c r="P19" s="357">
        <v>0</v>
      </c>
      <c r="Q19" s="357">
        <v>261846</v>
      </c>
      <c r="R19" s="357">
        <v>230</v>
      </c>
      <c r="S19" s="357">
        <v>0</v>
      </c>
      <c r="T19" s="424" t="s">
        <v>331</v>
      </c>
    </row>
    <row r="20" spans="1:20" s="354" customFormat="1" ht="15">
      <c r="A20" s="357"/>
      <c r="B20" s="374"/>
      <c r="C20" s="357"/>
      <c r="D20" s="399"/>
      <c r="E20" s="398"/>
      <c r="F20" s="357"/>
      <c r="G20" s="357"/>
      <c r="H20" s="400"/>
      <c r="I20" s="357"/>
      <c r="J20" s="357"/>
      <c r="K20" s="357"/>
      <c r="L20" s="357"/>
      <c r="M20" s="423"/>
      <c r="N20" s="401"/>
      <c r="O20" s="401"/>
      <c r="P20" s="401"/>
      <c r="Q20" s="423"/>
      <c r="R20" s="401"/>
      <c r="S20" s="401"/>
      <c r="T20" s="403"/>
    </row>
    <row r="21" spans="1:20" s="365" customFormat="1" ht="32.25" customHeight="1">
      <c r="A21" s="607" t="s">
        <v>369</v>
      </c>
      <c r="B21" s="608"/>
      <c r="C21" s="608"/>
      <c r="D21" s="609"/>
      <c r="E21" s="358" t="s">
        <v>261</v>
      </c>
      <c r="F21" s="358" t="s">
        <v>261</v>
      </c>
      <c r="G21" s="358" t="s">
        <v>261</v>
      </c>
      <c r="H21" s="400">
        <f>SUM(H17:H20)</f>
        <v>2983.8</v>
      </c>
      <c r="I21" s="357">
        <f>SUM(I17:I20)</f>
        <v>1826.2</v>
      </c>
      <c r="J21" s="357">
        <f>SUM(J17:J20)</f>
        <v>1822.1000000000001</v>
      </c>
      <c r="K21" s="357">
        <f>SUM(K17:K20)</f>
        <v>87</v>
      </c>
      <c r="L21" s="358"/>
      <c r="M21" s="401">
        <f>SUM(M17:M20)</f>
        <v>736571</v>
      </c>
      <c r="N21" s="401">
        <v>0</v>
      </c>
      <c r="O21" s="401">
        <v>0</v>
      </c>
      <c r="P21" s="401">
        <v>0</v>
      </c>
      <c r="Q21" s="401">
        <f>SUM(Q17:Q20)</f>
        <v>736571</v>
      </c>
      <c r="R21" s="401"/>
      <c r="S21" s="401"/>
      <c r="T21" s="403"/>
    </row>
    <row r="22" s="365" customFormat="1" ht="39" customHeight="1"/>
    <row r="23" spans="13:17" ht="15">
      <c r="M23" s="415"/>
      <c r="N23" s="415"/>
      <c r="O23" s="415"/>
      <c r="P23" s="415"/>
      <c r="Q23" s="415"/>
    </row>
    <row r="24" spans="13:17" ht="15">
      <c r="M24" s="416"/>
      <c r="N24" s="416"/>
      <c r="O24" s="416"/>
      <c r="P24" s="416"/>
      <c r="Q24" s="416"/>
    </row>
  </sheetData>
  <sheetProtection/>
  <mergeCells count="27">
    <mergeCell ref="A21:D21"/>
    <mergeCell ref="A15:D15"/>
    <mergeCell ref="A12:T12"/>
    <mergeCell ref="A16:T16"/>
    <mergeCell ref="A2:T2"/>
    <mergeCell ref="I3:T3"/>
    <mergeCell ref="A5:T5"/>
    <mergeCell ref="A7:A10"/>
    <mergeCell ref="B7:B10"/>
    <mergeCell ref="T7:T10"/>
    <mergeCell ref="D8:D10"/>
    <mergeCell ref="N8:Q8"/>
    <mergeCell ref="S7:S9"/>
    <mergeCell ref="G7:G10"/>
    <mergeCell ref="C7:D7"/>
    <mergeCell ref="I7:J7"/>
    <mergeCell ref="F7:F10"/>
    <mergeCell ref="C8:C10"/>
    <mergeCell ref="E7:E10"/>
    <mergeCell ref="L7:L10"/>
    <mergeCell ref="H7:H9"/>
    <mergeCell ref="M8:M9"/>
    <mergeCell ref="M7:Q7"/>
    <mergeCell ref="R7:R9"/>
    <mergeCell ref="K7:K9"/>
    <mergeCell ref="I8:I9"/>
    <mergeCell ref="J8:J9"/>
  </mergeCells>
  <printOptions horizontalCentered="1"/>
  <pageMargins left="0.31496062992125984" right="0.31496062992125984" top="0.5511811023622047" bottom="0.35433070866141736" header="0.31496062992125984" footer="0.31496062992125984"/>
  <pageSetup horizontalDpi="600" verticalDpi="600" orientation="landscape" paperSize="9" scale="64" r:id="rId3"/>
  <legacyDrawing r:id="rId2"/>
</worksheet>
</file>

<file path=xl/worksheets/sheet28.xml><?xml version="1.0" encoding="utf-8"?>
<worksheet xmlns="http://schemas.openxmlformats.org/spreadsheetml/2006/main" xmlns:r="http://schemas.openxmlformats.org/officeDocument/2006/relationships">
  <sheetPr>
    <tabColor theme="2" tint="-0.24997000396251678"/>
  </sheetPr>
  <dimension ref="A1:T17"/>
  <sheetViews>
    <sheetView view="pageBreakPreview" zoomScale="75" zoomScaleSheetLayoutView="75" zoomScalePageLayoutView="0" workbookViewId="0" topLeftCell="A4">
      <selection activeCell="D13" sqref="D13:D15"/>
    </sheetView>
  </sheetViews>
  <sheetFormatPr defaultColWidth="9.140625" defaultRowHeight="15"/>
  <cols>
    <col min="1" max="1" width="3.8515625" style="0" customWidth="1"/>
    <col min="2" max="2" width="22.8515625" style="0" customWidth="1"/>
    <col min="3" max="3" width="16.8515625" style="0" customWidth="1"/>
    <col min="4" max="4" width="18.57421875" style="0" customWidth="1"/>
    <col min="5" max="7" width="9.28125" style="0" customWidth="1"/>
    <col min="8" max="8" width="12.28125" style="0" customWidth="1"/>
    <col min="9" max="14" width="9.28125" style="0" customWidth="1"/>
    <col min="15" max="16" width="9.7109375" style="0" customWidth="1"/>
    <col min="17" max="17" width="11.421875" style="0" customWidth="1"/>
    <col min="18" max="18" width="15.28125" style="0" customWidth="1"/>
    <col min="19" max="19" width="20.421875" style="0" customWidth="1"/>
  </cols>
  <sheetData>
    <row r="1" spans="15:19" ht="40.5" customHeight="1">
      <c r="O1" s="633"/>
      <c r="P1" s="633"/>
      <c r="Q1" s="633"/>
      <c r="R1" s="634"/>
      <c r="S1" s="634"/>
    </row>
    <row r="2" spans="1:20" ht="53.25" customHeight="1">
      <c r="A2" s="636" t="s">
        <v>325</v>
      </c>
      <c r="B2" s="636"/>
      <c r="C2" s="636"/>
      <c r="D2" s="636"/>
      <c r="E2" s="636"/>
      <c r="F2" s="636"/>
      <c r="G2" s="636"/>
      <c r="H2" s="636"/>
      <c r="I2" s="636"/>
      <c r="J2" s="636"/>
      <c r="K2" s="636"/>
      <c r="L2" s="636"/>
      <c r="M2" s="636"/>
      <c r="N2" s="636"/>
      <c r="O2" s="636"/>
      <c r="P2" s="636"/>
      <c r="Q2" s="636"/>
      <c r="R2" s="636"/>
      <c r="S2" s="636"/>
      <c r="T2" s="318"/>
    </row>
    <row r="3" spans="1:20" ht="21.75" customHeight="1">
      <c r="A3" s="324"/>
      <c r="B3" s="324"/>
      <c r="C3" s="324"/>
      <c r="D3" s="338"/>
      <c r="E3" s="338"/>
      <c r="F3" s="338"/>
      <c r="G3" s="338"/>
      <c r="H3" s="338"/>
      <c r="I3" s="338"/>
      <c r="J3" s="338"/>
      <c r="K3" s="338"/>
      <c r="L3" s="338"/>
      <c r="M3" s="338"/>
      <c r="N3" s="338"/>
      <c r="O3" s="635"/>
      <c r="P3" s="635"/>
      <c r="Q3" s="635"/>
      <c r="R3" s="635"/>
      <c r="S3" s="635"/>
      <c r="T3" s="318"/>
    </row>
    <row r="4" spans="1:20" s="337" customFormat="1" ht="38.25" customHeight="1">
      <c r="A4" s="623" t="s">
        <v>42</v>
      </c>
      <c r="B4" s="623" t="s">
        <v>30</v>
      </c>
      <c r="C4" s="623" t="s">
        <v>309</v>
      </c>
      <c r="D4" s="626" t="s">
        <v>301</v>
      </c>
      <c r="E4" s="626"/>
      <c r="F4" s="626"/>
      <c r="G4" s="626"/>
      <c r="H4" s="626"/>
      <c r="I4" s="626"/>
      <c r="J4" s="626"/>
      <c r="K4" s="626"/>
      <c r="L4" s="626"/>
      <c r="M4" s="626"/>
      <c r="N4" s="626"/>
      <c r="O4" s="627" t="s">
        <v>307</v>
      </c>
      <c r="P4" s="627"/>
      <c r="Q4" s="627"/>
      <c r="R4" s="627"/>
      <c r="S4" s="627"/>
      <c r="T4" s="346"/>
    </row>
    <row r="5" spans="1:20" s="337" customFormat="1" ht="108" customHeight="1">
      <c r="A5" s="624"/>
      <c r="B5" s="624"/>
      <c r="C5" s="624"/>
      <c r="D5" s="350" t="s">
        <v>262</v>
      </c>
      <c r="E5" s="627" t="s">
        <v>263</v>
      </c>
      <c r="F5" s="627"/>
      <c r="G5" s="627" t="s">
        <v>264</v>
      </c>
      <c r="H5" s="627"/>
      <c r="I5" s="627" t="s">
        <v>265</v>
      </c>
      <c r="J5" s="627"/>
      <c r="K5" s="627" t="s">
        <v>266</v>
      </c>
      <c r="L5" s="627"/>
      <c r="M5" s="627" t="s">
        <v>267</v>
      </c>
      <c r="N5" s="627"/>
      <c r="O5" s="637" t="s">
        <v>305</v>
      </c>
      <c r="P5" s="638"/>
      <c r="Q5" s="637" t="s">
        <v>306</v>
      </c>
      <c r="R5" s="638"/>
      <c r="S5" s="339" t="s">
        <v>308</v>
      </c>
      <c r="T5" s="346"/>
    </row>
    <row r="6" spans="1:20" s="228" customFormat="1" ht="21.75" customHeight="1">
      <c r="A6" s="625"/>
      <c r="B6" s="625"/>
      <c r="C6" s="344" t="s">
        <v>259</v>
      </c>
      <c r="D6" s="344" t="s">
        <v>259</v>
      </c>
      <c r="E6" s="344" t="s">
        <v>20</v>
      </c>
      <c r="F6" s="344" t="s">
        <v>259</v>
      </c>
      <c r="G6" s="344" t="s">
        <v>239</v>
      </c>
      <c r="H6" s="344" t="s">
        <v>259</v>
      </c>
      <c r="I6" s="344" t="s">
        <v>239</v>
      </c>
      <c r="J6" s="344" t="s">
        <v>259</v>
      </c>
      <c r="K6" s="344" t="s">
        <v>239</v>
      </c>
      <c r="L6" s="344" t="s">
        <v>259</v>
      </c>
      <c r="M6" s="344" t="s">
        <v>268</v>
      </c>
      <c r="N6" s="344" t="s">
        <v>259</v>
      </c>
      <c r="O6" s="336" t="s">
        <v>239</v>
      </c>
      <c r="P6" s="336" t="s">
        <v>259</v>
      </c>
      <c r="Q6" s="336" t="s">
        <v>239</v>
      </c>
      <c r="R6" s="336" t="s">
        <v>259</v>
      </c>
      <c r="S6" s="336" t="s">
        <v>259</v>
      </c>
      <c r="T6" s="345"/>
    </row>
    <row r="7" spans="1:20" s="228" customFormat="1" ht="15.75">
      <c r="A7" s="336">
        <v>1</v>
      </c>
      <c r="B7" s="336">
        <v>2</v>
      </c>
      <c r="C7" s="336">
        <v>3</v>
      </c>
      <c r="D7" s="336">
        <v>4</v>
      </c>
      <c r="E7" s="336">
        <v>5</v>
      </c>
      <c r="F7" s="336">
        <v>6</v>
      </c>
      <c r="G7" s="336">
        <v>7</v>
      </c>
      <c r="H7" s="336">
        <v>8</v>
      </c>
      <c r="I7" s="336">
        <v>9</v>
      </c>
      <c r="J7" s="336">
        <v>10</v>
      </c>
      <c r="K7" s="336">
        <v>11</v>
      </c>
      <c r="L7" s="336">
        <v>12</v>
      </c>
      <c r="M7" s="336">
        <v>13</v>
      </c>
      <c r="N7" s="336">
        <v>14</v>
      </c>
      <c r="O7" s="336">
        <v>15</v>
      </c>
      <c r="P7" s="336">
        <v>16</v>
      </c>
      <c r="Q7" s="336">
        <v>17</v>
      </c>
      <c r="R7" s="336">
        <v>18</v>
      </c>
      <c r="S7" s="336">
        <v>19</v>
      </c>
      <c r="T7" s="345"/>
    </row>
    <row r="8" spans="1:20" s="356" customFormat="1" ht="15.75">
      <c r="A8" s="628" t="s">
        <v>323</v>
      </c>
      <c r="B8" s="629"/>
      <c r="C8" s="629"/>
      <c r="D8" s="629"/>
      <c r="E8" s="629"/>
      <c r="F8" s="629"/>
      <c r="G8" s="629"/>
      <c r="H8" s="629"/>
      <c r="I8" s="629"/>
      <c r="J8" s="629"/>
      <c r="K8" s="629"/>
      <c r="L8" s="629"/>
      <c r="M8" s="629"/>
      <c r="N8" s="629"/>
      <c r="O8" s="629"/>
      <c r="P8" s="629"/>
      <c r="Q8" s="629"/>
      <c r="R8" s="629"/>
      <c r="S8" s="630"/>
      <c r="T8" s="366"/>
    </row>
    <row r="9" spans="1:20" s="354" customFormat="1" ht="25.5">
      <c r="A9" s="357">
        <v>1</v>
      </c>
      <c r="B9" s="374" t="s">
        <v>363</v>
      </c>
      <c r="C9" s="357">
        <v>1579497</v>
      </c>
      <c r="D9" s="357"/>
      <c r="E9" s="362"/>
      <c r="F9" s="364"/>
      <c r="G9" s="375">
        <v>599</v>
      </c>
      <c r="H9" s="357">
        <v>1579497</v>
      </c>
      <c r="I9" s="362"/>
      <c r="J9" s="363"/>
      <c r="K9" s="363"/>
      <c r="L9" s="363"/>
      <c r="M9" s="363"/>
      <c r="N9" s="363"/>
      <c r="O9" s="360"/>
      <c r="P9" s="360"/>
      <c r="Q9" s="360"/>
      <c r="R9" s="360"/>
      <c r="S9" s="360"/>
      <c r="T9" s="359"/>
    </row>
    <row r="10" spans="1:20" s="354" customFormat="1" ht="25.5">
      <c r="A10" s="357">
        <v>2</v>
      </c>
      <c r="B10" s="374" t="s">
        <v>368</v>
      </c>
      <c r="C10" s="357">
        <v>1366786</v>
      </c>
      <c r="D10" s="357"/>
      <c r="E10" s="362"/>
      <c r="F10" s="364"/>
      <c r="G10" s="375">
        <v>565</v>
      </c>
      <c r="H10" s="357">
        <v>1366786</v>
      </c>
      <c r="I10" s="362"/>
      <c r="J10" s="363"/>
      <c r="K10" s="363"/>
      <c r="L10" s="363"/>
      <c r="M10" s="363"/>
      <c r="N10" s="363"/>
      <c r="O10" s="360"/>
      <c r="P10" s="360"/>
      <c r="Q10" s="360"/>
      <c r="R10" s="360"/>
      <c r="S10" s="360"/>
      <c r="T10" s="359"/>
    </row>
    <row r="11" spans="1:20" s="354" customFormat="1" ht="39.75" customHeight="1">
      <c r="A11" s="631" t="s">
        <v>369</v>
      </c>
      <c r="B11" s="632"/>
      <c r="C11" s="357">
        <f>SUM(C9:C10)</f>
        <v>2946283</v>
      </c>
      <c r="D11" s="357"/>
      <c r="E11" s="383"/>
      <c r="F11" s="384"/>
      <c r="G11" s="357">
        <f>SUM(G9:G10)</f>
        <v>1164</v>
      </c>
      <c r="H11" s="357">
        <f>SUM(H9:H10)</f>
        <v>2946283</v>
      </c>
      <c r="I11" s="383"/>
      <c r="J11" s="363"/>
      <c r="K11" s="363"/>
      <c r="L11" s="363"/>
      <c r="M11" s="363"/>
      <c r="N11" s="363"/>
      <c r="O11" s="360"/>
      <c r="P11" s="360"/>
      <c r="Q11" s="360"/>
      <c r="R11" s="360"/>
      <c r="S11" s="360"/>
      <c r="T11" s="359"/>
    </row>
    <row r="12" spans="1:20" s="355" customFormat="1" ht="18.75" customHeight="1">
      <c r="A12" s="614" t="s">
        <v>329</v>
      </c>
      <c r="B12" s="615"/>
      <c r="C12" s="615"/>
      <c r="D12" s="615"/>
      <c r="E12" s="615"/>
      <c r="F12" s="615"/>
      <c r="G12" s="615"/>
      <c r="H12" s="615"/>
      <c r="I12" s="615"/>
      <c r="J12" s="615"/>
      <c r="K12" s="615"/>
      <c r="L12" s="615"/>
      <c r="M12" s="615"/>
      <c r="N12" s="615"/>
      <c r="O12" s="615"/>
      <c r="P12" s="615"/>
      <c r="Q12" s="615"/>
      <c r="R12" s="615"/>
      <c r="S12" s="616"/>
      <c r="T12" s="373"/>
    </row>
    <row r="13" spans="1:20" s="354" customFormat="1" ht="25.5">
      <c r="A13" s="357">
        <v>1</v>
      </c>
      <c r="B13" s="374" t="s">
        <v>374</v>
      </c>
      <c r="C13" s="357">
        <v>215080</v>
      </c>
      <c r="D13" s="357">
        <v>215080</v>
      </c>
      <c r="E13" s="362"/>
      <c r="F13" s="364"/>
      <c r="G13" s="357"/>
      <c r="H13" s="357"/>
      <c r="I13" s="362"/>
      <c r="J13" s="363"/>
      <c r="K13" s="363"/>
      <c r="L13" s="363"/>
      <c r="M13" s="363"/>
      <c r="N13" s="363"/>
      <c r="O13" s="360"/>
      <c r="P13" s="360"/>
      <c r="Q13" s="360"/>
      <c r="R13" s="360"/>
      <c r="S13" s="360"/>
      <c r="T13" s="359"/>
    </row>
    <row r="14" spans="1:20" s="354" customFormat="1" ht="25.5">
      <c r="A14" s="357">
        <v>2</v>
      </c>
      <c r="B14" s="374" t="s">
        <v>375</v>
      </c>
      <c r="C14" s="357">
        <v>259645</v>
      </c>
      <c r="D14" s="357">
        <v>259645</v>
      </c>
      <c r="E14" s="422"/>
      <c r="F14" s="384"/>
      <c r="G14" s="357"/>
      <c r="H14" s="357"/>
      <c r="I14" s="422"/>
      <c r="J14" s="363"/>
      <c r="K14" s="363"/>
      <c r="L14" s="363"/>
      <c r="M14" s="363"/>
      <c r="N14" s="363"/>
      <c r="O14" s="360"/>
      <c r="P14" s="360"/>
      <c r="Q14" s="360"/>
      <c r="R14" s="360"/>
      <c r="S14" s="360"/>
      <c r="T14" s="359"/>
    </row>
    <row r="15" spans="1:20" s="354" customFormat="1" ht="25.5">
      <c r="A15" s="357">
        <v>3</v>
      </c>
      <c r="B15" s="374" t="s">
        <v>381</v>
      </c>
      <c r="C15" s="357">
        <v>261846</v>
      </c>
      <c r="D15" s="357">
        <v>261846</v>
      </c>
      <c r="E15" s="422"/>
      <c r="F15" s="384"/>
      <c r="G15" s="357"/>
      <c r="H15" s="357"/>
      <c r="I15" s="422"/>
      <c r="J15" s="363"/>
      <c r="K15" s="363"/>
      <c r="L15" s="363"/>
      <c r="M15" s="363"/>
      <c r="N15" s="363"/>
      <c r="O15" s="360"/>
      <c r="P15" s="360"/>
      <c r="Q15" s="360"/>
      <c r="R15" s="360"/>
      <c r="S15" s="360"/>
      <c r="T15" s="359"/>
    </row>
    <row r="16" spans="1:19" s="361" customFormat="1" ht="42" customHeight="1">
      <c r="A16" s="631" t="s">
        <v>369</v>
      </c>
      <c r="B16" s="632"/>
      <c r="C16" s="357">
        <f>SUM(C13:C15)</f>
        <v>736571</v>
      </c>
      <c r="D16" s="357">
        <f>SUM(D13:D15)</f>
        <v>736571</v>
      </c>
      <c r="E16" s="387"/>
      <c r="F16" s="387"/>
      <c r="G16" s="387"/>
      <c r="H16" s="387"/>
      <c r="I16" s="387"/>
      <c r="J16" s="387"/>
      <c r="K16" s="387"/>
      <c r="L16" s="387"/>
      <c r="M16" s="387"/>
      <c r="N16" s="387"/>
      <c r="O16" s="387"/>
      <c r="P16" s="388"/>
      <c r="Q16" s="388"/>
      <c r="R16" s="388"/>
      <c r="S16" s="388"/>
    </row>
    <row r="17" spans="1:15" s="325" customFormat="1" ht="18.75">
      <c r="A17" s="386"/>
      <c r="B17" s="386"/>
      <c r="C17" s="386"/>
      <c r="D17" s="386"/>
      <c r="E17" s="386"/>
      <c r="F17" s="386"/>
      <c r="G17" s="386"/>
      <c r="H17" s="386"/>
      <c r="I17" s="386"/>
      <c r="J17" s="386"/>
      <c r="K17" s="386"/>
      <c r="L17" s="386"/>
      <c r="M17" s="386"/>
      <c r="N17" s="386"/>
      <c r="O17" s="386"/>
    </row>
  </sheetData>
  <sheetProtection/>
  <mergeCells count="19">
    <mergeCell ref="A12:S12"/>
    <mergeCell ref="A8:S8"/>
    <mergeCell ref="A11:B11"/>
    <mergeCell ref="A16:B16"/>
    <mergeCell ref="O1:S1"/>
    <mergeCell ref="O3:S3"/>
    <mergeCell ref="O4:S4"/>
    <mergeCell ref="A2:S2"/>
    <mergeCell ref="O5:P5"/>
    <mergeCell ref="Q5:R5"/>
    <mergeCell ref="A4:A6"/>
    <mergeCell ref="B4:B6"/>
    <mergeCell ref="C4:C5"/>
    <mergeCell ref="D4:N4"/>
    <mergeCell ref="E5:F5"/>
    <mergeCell ref="G5:H5"/>
    <mergeCell ref="I5:J5"/>
    <mergeCell ref="K5:L5"/>
    <mergeCell ref="M5:N5"/>
  </mergeCells>
  <printOptions horizontalCentered="1"/>
  <pageMargins left="0.11811023622047245" right="0.11811023622047245" top="0.7480314960629921" bottom="0.7480314960629921" header="0.31496062992125984" footer="0.31496062992125984"/>
  <pageSetup horizontalDpi="600" verticalDpi="600" orientation="landscape" paperSize="9" scale="62" r:id="rId1"/>
</worksheet>
</file>

<file path=xl/worksheets/sheet29.xml><?xml version="1.0" encoding="utf-8"?>
<worksheet xmlns="http://schemas.openxmlformats.org/spreadsheetml/2006/main" xmlns:r="http://schemas.openxmlformats.org/officeDocument/2006/relationships">
  <sheetPr>
    <tabColor theme="2" tint="-0.24997000396251678"/>
  </sheetPr>
  <dimension ref="A1:O18"/>
  <sheetViews>
    <sheetView view="pageBreakPreview" zoomScaleNormal="115" zoomScaleSheetLayoutView="100" zoomScalePageLayoutView="0" workbookViewId="0" topLeftCell="B3">
      <pane ySplit="5" topLeftCell="A11" activePane="bottomLeft" state="frozen"/>
      <selection pane="topLeft" activeCell="A3" sqref="A3"/>
      <selection pane="bottomLeft" activeCell="Q13" sqref="Q13"/>
    </sheetView>
  </sheetViews>
  <sheetFormatPr defaultColWidth="9.140625" defaultRowHeight="15"/>
  <cols>
    <col min="1" max="1" width="4.7109375" style="0" customWidth="1"/>
    <col min="2" max="2" width="17.7109375" style="0" customWidth="1"/>
    <col min="3" max="3" width="11.421875" style="0" customWidth="1"/>
    <col min="4" max="4" width="24.8515625" style="0" customWidth="1"/>
    <col min="5" max="11" width="9.8515625" style="0" customWidth="1"/>
    <col min="12" max="12" width="10.421875" style="0" customWidth="1"/>
    <col min="13" max="13" width="9.8515625" style="0" customWidth="1"/>
    <col min="14" max="14" width="11.57421875" style="0" customWidth="1"/>
  </cols>
  <sheetData>
    <row r="1" spans="1:14" ht="20.25" customHeight="1">
      <c r="A1" s="320"/>
      <c r="F1" s="633"/>
      <c r="G1" s="633"/>
      <c r="H1" s="633"/>
      <c r="I1" s="633"/>
      <c r="J1" s="633"/>
      <c r="K1" s="633"/>
      <c r="L1" s="633"/>
      <c r="M1" s="633"/>
      <c r="N1" s="633"/>
    </row>
    <row r="2" spans="1:14" ht="53.25" customHeight="1">
      <c r="A2" s="636" t="s">
        <v>326</v>
      </c>
      <c r="B2" s="636"/>
      <c r="C2" s="636"/>
      <c r="D2" s="636"/>
      <c r="E2" s="636"/>
      <c r="F2" s="636"/>
      <c r="G2" s="636"/>
      <c r="H2" s="636"/>
      <c r="I2" s="636"/>
      <c r="J2" s="636"/>
      <c r="K2" s="636"/>
      <c r="L2" s="636"/>
      <c r="M2" s="636"/>
      <c r="N2" s="636"/>
    </row>
    <row r="3" spans="1:14" ht="30" customHeight="1">
      <c r="A3" s="324"/>
      <c r="B3" s="324"/>
      <c r="C3" s="324"/>
      <c r="D3" s="324"/>
      <c r="E3" s="324"/>
      <c r="F3" s="324"/>
      <c r="G3" s="324"/>
      <c r="H3" s="324"/>
      <c r="I3" s="324"/>
      <c r="J3" s="324"/>
      <c r="K3" s="324"/>
      <c r="L3" s="324"/>
      <c r="M3" s="324"/>
      <c r="N3" s="324"/>
    </row>
    <row r="4" spans="1:14" ht="48" customHeight="1">
      <c r="A4" s="623" t="s">
        <v>12</v>
      </c>
      <c r="B4" s="627" t="s">
        <v>13</v>
      </c>
      <c r="C4" s="626" t="s">
        <v>299</v>
      </c>
      <c r="D4" s="626" t="s">
        <v>245</v>
      </c>
      <c r="E4" s="627" t="s">
        <v>269</v>
      </c>
      <c r="F4" s="627"/>
      <c r="G4" s="627"/>
      <c r="H4" s="627"/>
      <c r="I4" s="627"/>
      <c r="J4" s="627" t="s">
        <v>246</v>
      </c>
      <c r="K4" s="627"/>
      <c r="L4" s="627"/>
      <c r="M4" s="627"/>
      <c r="N4" s="627"/>
    </row>
    <row r="5" spans="1:14" ht="41.25" customHeight="1">
      <c r="A5" s="624"/>
      <c r="B5" s="627"/>
      <c r="C5" s="626"/>
      <c r="D5" s="626"/>
      <c r="E5" s="329" t="s">
        <v>270</v>
      </c>
      <c r="F5" s="329" t="s">
        <v>271</v>
      </c>
      <c r="G5" s="329" t="s">
        <v>272</v>
      </c>
      <c r="H5" s="329" t="s">
        <v>273</v>
      </c>
      <c r="I5" s="329" t="s">
        <v>252</v>
      </c>
      <c r="J5" s="329" t="s">
        <v>270</v>
      </c>
      <c r="K5" s="329" t="s">
        <v>271</v>
      </c>
      <c r="L5" s="329" t="s">
        <v>272</v>
      </c>
      <c r="M5" s="329" t="s">
        <v>273</v>
      </c>
      <c r="N5" s="329" t="s">
        <v>252</v>
      </c>
    </row>
    <row r="6" spans="1:14" s="228" customFormat="1" ht="15.75">
      <c r="A6" s="625"/>
      <c r="B6" s="627"/>
      <c r="C6" s="335" t="s">
        <v>239</v>
      </c>
      <c r="D6" s="336" t="s">
        <v>258</v>
      </c>
      <c r="E6" s="336" t="s">
        <v>20</v>
      </c>
      <c r="F6" s="336" t="s">
        <v>20</v>
      </c>
      <c r="G6" s="336" t="s">
        <v>20</v>
      </c>
      <c r="H6" s="336" t="s">
        <v>20</v>
      </c>
      <c r="I6" s="336" t="s">
        <v>20</v>
      </c>
      <c r="J6" s="336" t="s">
        <v>259</v>
      </c>
      <c r="K6" s="336" t="s">
        <v>259</v>
      </c>
      <c r="L6" s="336" t="s">
        <v>259</v>
      </c>
      <c r="M6" s="336" t="s">
        <v>259</v>
      </c>
      <c r="N6" s="336" t="s">
        <v>259</v>
      </c>
    </row>
    <row r="7" spans="1:14" s="330" customFormat="1" ht="12.75">
      <c r="A7" s="319">
        <v>1</v>
      </c>
      <c r="B7" s="319">
        <v>2</v>
      </c>
      <c r="C7" s="319">
        <v>3</v>
      </c>
      <c r="D7" s="319">
        <v>4</v>
      </c>
      <c r="E7" s="319">
        <v>5</v>
      </c>
      <c r="F7" s="319">
        <v>6</v>
      </c>
      <c r="G7" s="319">
        <v>7</v>
      </c>
      <c r="H7" s="319">
        <v>8</v>
      </c>
      <c r="I7" s="319">
        <v>9</v>
      </c>
      <c r="J7" s="319">
        <v>10</v>
      </c>
      <c r="K7" s="319">
        <v>11</v>
      </c>
      <c r="L7" s="319">
        <v>12</v>
      </c>
      <c r="M7" s="319">
        <v>13</v>
      </c>
      <c r="N7" s="319">
        <v>14</v>
      </c>
    </row>
    <row r="8" spans="1:14" s="365" customFormat="1" ht="15" customHeight="1">
      <c r="A8" s="641" t="s">
        <v>362</v>
      </c>
      <c r="B8" s="642"/>
      <c r="C8" s="642"/>
      <c r="D8" s="642"/>
      <c r="E8" s="642"/>
      <c r="F8" s="642"/>
      <c r="G8" s="642"/>
      <c r="H8" s="642"/>
      <c r="I8" s="642"/>
      <c r="J8" s="642"/>
      <c r="K8" s="642"/>
      <c r="L8" s="642"/>
      <c r="M8" s="642"/>
      <c r="N8" s="643"/>
    </row>
    <row r="9" spans="1:14" s="354" customFormat="1" ht="47.25" customHeight="1">
      <c r="A9" s="357">
        <v>1</v>
      </c>
      <c r="B9" s="374" t="s">
        <v>363</v>
      </c>
      <c r="C9" s="377">
        <v>757</v>
      </c>
      <c r="D9" s="375">
        <v>13</v>
      </c>
      <c r="E9" s="357"/>
      <c r="F9" s="364"/>
      <c r="G9" s="362" t="s">
        <v>383</v>
      </c>
      <c r="H9" s="357"/>
      <c r="I9" s="357"/>
      <c r="J9" s="357"/>
      <c r="K9" s="357"/>
      <c r="L9" s="357">
        <v>1579497</v>
      </c>
      <c r="M9" s="357"/>
      <c r="N9" s="357">
        <v>1579497</v>
      </c>
    </row>
    <row r="10" spans="1:14" s="355" customFormat="1" ht="51.75" customHeight="1">
      <c r="A10" s="370">
        <v>2</v>
      </c>
      <c r="B10" s="374" t="s">
        <v>368</v>
      </c>
      <c r="C10" s="377">
        <v>750</v>
      </c>
      <c r="D10" s="375">
        <v>15</v>
      </c>
      <c r="E10" s="370"/>
      <c r="F10" s="372"/>
      <c r="G10" s="362" t="s">
        <v>383</v>
      </c>
      <c r="H10" s="370"/>
      <c r="I10" s="370"/>
      <c r="J10" s="370"/>
      <c r="K10" s="370"/>
      <c r="L10" s="357">
        <v>1366786</v>
      </c>
      <c r="M10" s="370"/>
      <c r="N10" s="357">
        <v>1366786</v>
      </c>
    </row>
    <row r="11" spans="1:14" s="355" customFormat="1" ht="45" customHeight="1">
      <c r="A11" s="640" t="s">
        <v>369</v>
      </c>
      <c r="B11" s="640"/>
      <c r="C11" s="426">
        <f>SUM(C9:C10)</f>
        <v>1507</v>
      </c>
      <c r="D11" s="427"/>
      <c r="E11" s="370"/>
      <c r="F11" s="674"/>
      <c r="G11" s="675"/>
      <c r="H11" s="370"/>
      <c r="I11" s="370"/>
      <c r="J11" s="370"/>
      <c r="K11" s="370"/>
      <c r="L11" s="428">
        <f>SUM(L9:L10)</f>
        <v>2946283</v>
      </c>
      <c r="M11" s="370"/>
      <c r="N11" s="428">
        <f>SUM(N9:N10)</f>
        <v>2946283</v>
      </c>
    </row>
    <row r="12" spans="1:14" s="355" customFormat="1" ht="45" customHeight="1">
      <c r="A12" s="437"/>
      <c r="B12" s="437" t="s">
        <v>374</v>
      </c>
      <c r="C12" s="426">
        <v>758.8</v>
      </c>
      <c r="D12" s="427">
        <v>28</v>
      </c>
      <c r="E12" s="370"/>
      <c r="F12" s="674"/>
      <c r="G12" s="675" t="s">
        <v>382</v>
      </c>
      <c r="H12" s="370"/>
      <c r="I12" s="370"/>
      <c r="J12" s="370"/>
      <c r="K12" s="370"/>
      <c r="L12" s="675">
        <v>215080</v>
      </c>
      <c r="M12" s="370"/>
      <c r="N12" s="428">
        <v>215080</v>
      </c>
    </row>
    <row r="13" spans="1:14" s="355" customFormat="1" ht="45" customHeight="1">
      <c r="A13" s="437"/>
      <c r="B13" s="437" t="s">
        <v>375</v>
      </c>
      <c r="C13" s="426">
        <v>1087.5</v>
      </c>
      <c r="D13" s="427">
        <v>36</v>
      </c>
      <c r="E13" s="370"/>
      <c r="F13" s="674"/>
      <c r="G13" s="675" t="s">
        <v>382</v>
      </c>
      <c r="H13" s="370"/>
      <c r="I13" s="370"/>
      <c r="J13" s="370"/>
      <c r="K13" s="370"/>
      <c r="L13" s="675">
        <v>259645</v>
      </c>
      <c r="M13" s="370"/>
      <c r="N13" s="428">
        <v>259645</v>
      </c>
    </row>
    <row r="14" spans="1:14" s="355" customFormat="1" ht="45" customHeight="1">
      <c r="A14" s="437"/>
      <c r="B14" s="437" t="s">
        <v>381</v>
      </c>
      <c r="C14" s="426">
        <v>1137.5</v>
      </c>
      <c r="D14" s="427">
        <v>23</v>
      </c>
      <c r="E14" s="370"/>
      <c r="F14" s="674"/>
      <c r="G14" s="675" t="s">
        <v>382</v>
      </c>
      <c r="H14" s="370"/>
      <c r="I14" s="370"/>
      <c r="J14" s="370"/>
      <c r="K14" s="370"/>
      <c r="L14" s="675">
        <v>261846</v>
      </c>
      <c r="M14" s="370"/>
      <c r="N14" s="428">
        <v>261846</v>
      </c>
    </row>
    <row r="15" spans="1:14" s="355" customFormat="1" ht="15">
      <c r="A15" s="357"/>
      <c r="B15" s="369"/>
      <c r="C15" s="357"/>
      <c r="D15" s="357"/>
      <c r="E15" s="370"/>
      <c r="F15" s="674"/>
      <c r="G15" s="676"/>
      <c r="H15" s="370"/>
      <c r="I15" s="370"/>
      <c r="J15" s="370"/>
      <c r="K15" s="370"/>
      <c r="L15" s="357"/>
      <c r="M15" s="370"/>
      <c r="N15" s="357"/>
    </row>
    <row r="16" spans="1:14" s="354" customFormat="1" ht="45" customHeight="1">
      <c r="A16" s="631" t="s">
        <v>369</v>
      </c>
      <c r="B16" s="632"/>
      <c r="C16" s="673">
        <f>SUM(C12:C15)</f>
        <v>2983.8</v>
      </c>
      <c r="D16" s="357">
        <f>SUM(D12:D15)</f>
        <v>87</v>
      </c>
      <c r="E16" s="357"/>
      <c r="F16" s="677"/>
      <c r="G16" s="676"/>
      <c r="H16" s="357"/>
      <c r="I16" s="357"/>
      <c r="J16" s="357"/>
      <c r="K16" s="357"/>
      <c r="L16" s="357">
        <f>SUM(L12:L15)</f>
        <v>736571</v>
      </c>
      <c r="M16" s="357"/>
      <c r="N16" s="385">
        <f>SUM(N12:N15)</f>
        <v>736571</v>
      </c>
    </row>
    <row r="17" spans="1:15" s="349" customFormat="1" ht="16.5">
      <c r="A17" s="639"/>
      <c r="B17" s="639"/>
      <c r="C17" s="639"/>
      <c r="D17" s="639"/>
      <c r="E17" s="639"/>
      <c r="F17" s="639"/>
      <c r="G17" s="639"/>
      <c r="H17" s="639"/>
      <c r="I17" s="639"/>
      <c r="J17" s="639"/>
      <c r="K17" s="639"/>
      <c r="L17" s="639"/>
      <c r="M17" s="639"/>
      <c r="N17" s="639"/>
      <c r="O17" s="639"/>
    </row>
    <row r="18" spans="1:15" s="349" customFormat="1" ht="16.5">
      <c r="A18" s="639"/>
      <c r="B18" s="639"/>
      <c r="C18" s="639"/>
      <c r="D18" s="639"/>
      <c r="E18" s="639"/>
      <c r="F18" s="639"/>
      <c r="G18" s="639"/>
      <c r="H18" s="639"/>
      <c r="I18" s="639"/>
      <c r="J18" s="639"/>
      <c r="K18" s="639"/>
      <c r="L18" s="639"/>
      <c r="M18" s="639"/>
      <c r="N18" s="639"/>
      <c r="O18" s="639"/>
    </row>
  </sheetData>
  <sheetProtection/>
  <mergeCells count="12">
    <mergeCell ref="A8:N8"/>
    <mergeCell ref="A16:B16"/>
    <mergeCell ref="A17:O18"/>
    <mergeCell ref="F1:N1"/>
    <mergeCell ref="A2:N2"/>
    <mergeCell ref="A4:A6"/>
    <mergeCell ref="B4:B6"/>
    <mergeCell ref="C4:C5"/>
    <mergeCell ref="D4:D5"/>
    <mergeCell ref="E4:I4"/>
    <mergeCell ref="J4:N4"/>
    <mergeCell ref="A11:B11"/>
  </mergeCells>
  <printOptions horizontalCentered="1"/>
  <pageMargins left="0.31496062992125984" right="0.31496062992125984" top="0.7480314960629921" bottom="0.7480314960629921" header="0.31496062992125984" footer="0.31496062992125984"/>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G13"/>
  <sheetViews>
    <sheetView view="pageBreakPreview" zoomScaleSheetLayoutView="100" zoomScalePageLayoutView="0" workbookViewId="0" topLeftCell="A1">
      <selection activeCell="A2" sqref="A2:C2"/>
    </sheetView>
  </sheetViews>
  <sheetFormatPr defaultColWidth="9.140625" defaultRowHeight="15"/>
  <cols>
    <col min="1" max="1" width="4.140625" style="0" customWidth="1"/>
    <col min="2" max="3" width="15.140625" style="0" customWidth="1"/>
    <col min="4" max="4" width="18.7109375" style="0" customWidth="1"/>
    <col min="5" max="5" width="23.421875" style="0" customWidth="1"/>
    <col min="6" max="6" width="27.140625" style="0" customWidth="1"/>
    <col min="7" max="7" width="29.28125" style="0" customWidth="1"/>
  </cols>
  <sheetData>
    <row r="1" spans="6:7" ht="120.75" customHeight="1">
      <c r="F1" s="457" t="s">
        <v>278</v>
      </c>
      <c r="G1" s="457"/>
    </row>
    <row r="2" spans="2:7" ht="37.5" customHeight="1" thickBot="1">
      <c r="B2" s="458" t="s">
        <v>11</v>
      </c>
      <c r="C2" s="458"/>
      <c r="D2" s="458"/>
      <c r="E2" s="458"/>
      <c r="F2" s="458"/>
      <c r="G2" s="458"/>
    </row>
    <row r="3" spans="1:7" ht="29.25" customHeight="1">
      <c r="A3" s="459" t="s">
        <v>12</v>
      </c>
      <c r="B3" s="461" t="s">
        <v>30</v>
      </c>
      <c r="C3" s="461" t="s">
        <v>16</v>
      </c>
      <c r="D3" s="463" t="s">
        <v>31</v>
      </c>
      <c r="E3" s="464"/>
      <c r="F3" s="464"/>
      <c r="G3" s="465"/>
    </row>
    <row r="4" spans="1:7" ht="113.25" customHeight="1" thickBot="1">
      <c r="A4" s="460"/>
      <c r="B4" s="462"/>
      <c r="C4" s="462"/>
      <c r="D4" s="34" t="s">
        <v>32</v>
      </c>
      <c r="E4" s="34" t="s">
        <v>33</v>
      </c>
      <c r="F4" s="35" t="s">
        <v>34</v>
      </c>
      <c r="G4" s="36" t="s">
        <v>35</v>
      </c>
    </row>
    <row r="5" spans="1:7" ht="15.75" thickBot="1">
      <c r="A5" s="37">
        <v>1</v>
      </c>
      <c r="B5" s="38">
        <v>2</v>
      </c>
      <c r="C5" s="38">
        <v>3</v>
      </c>
      <c r="D5" s="38">
        <v>4</v>
      </c>
      <c r="E5" s="38">
        <v>5</v>
      </c>
      <c r="F5" s="39">
        <v>6</v>
      </c>
      <c r="G5" s="40">
        <v>7</v>
      </c>
    </row>
    <row r="6" spans="1:7" ht="15">
      <c r="A6" s="466" t="s">
        <v>36</v>
      </c>
      <c r="B6" s="467"/>
      <c r="C6" s="41"/>
      <c r="D6" s="42"/>
      <c r="E6" s="42"/>
      <c r="F6" s="43"/>
      <c r="G6" s="44"/>
    </row>
    <row r="7" spans="1:7" ht="15">
      <c r="A7" s="452" t="s">
        <v>37</v>
      </c>
      <c r="B7" s="453"/>
      <c r="C7" s="45"/>
      <c r="D7" s="46"/>
      <c r="E7" s="46"/>
      <c r="F7" s="47"/>
      <c r="G7" s="48"/>
    </row>
    <row r="8" spans="1:7" ht="15">
      <c r="A8" s="49">
        <v>1</v>
      </c>
      <c r="B8" s="50"/>
      <c r="C8" s="51"/>
      <c r="D8" s="46"/>
      <c r="E8" s="46"/>
      <c r="F8" s="47"/>
      <c r="G8" s="48"/>
    </row>
    <row r="9" spans="1:7" ht="15">
      <c r="A9" s="452" t="s">
        <v>38</v>
      </c>
      <c r="B9" s="453"/>
      <c r="C9" s="45"/>
      <c r="D9" s="46"/>
      <c r="E9" s="46"/>
      <c r="F9" s="47"/>
      <c r="G9" s="48"/>
    </row>
    <row r="10" spans="1:7" ht="15.75" thickBot="1">
      <c r="A10" s="52">
        <v>1</v>
      </c>
      <c r="B10" s="53"/>
      <c r="C10" s="54"/>
      <c r="D10" s="53"/>
      <c r="E10" s="53"/>
      <c r="F10" s="55"/>
      <c r="G10" s="56"/>
    </row>
    <row r="11" spans="2:5" ht="15">
      <c r="B11" s="454"/>
      <c r="C11" s="454"/>
      <c r="D11" s="454"/>
      <c r="E11" s="454"/>
    </row>
    <row r="12" spans="1:3" ht="15">
      <c r="A12" s="57"/>
      <c r="B12" s="455"/>
      <c r="C12" s="455"/>
    </row>
    <row r="13" spans="2:7" ht="41.25" customHeight="1">
      <c r="B13" s="456" t="s">
        <v>27</v>
      </c>
      <c r="C13" s="456"/>
      <c r="D13" s="456"/>
      <c r="E13" s="33"/>
      <c r="F13" s="33" t="s">
        <v>28</v>
      </c>
      <c r="G13" s="33" t="s">
        <v>29</v>
      </c>
    </row>
  </sheetData>
  <sheetProtection/>
  <mergeCells count="12">
    <mergeCell ref="D3:G3"/>
    <mergeCell ref="A6:B6"/>
    <mergeCell ref="A7:B7"/>
    <mergeCell ref="A9:B9"/>
    <mergeCell ref="B11:E11"/>
    <mergeCell ref="B12:C12"/>
    <mergeCell ref="B13:D13"/>
    <mergeCell ref="F1:G1"/>
    <mergeCell ref="B2:G2"/>
    <mergeCell ref="A3:A4"/>
    <mergeCell ref="B3:B4"/>
    <mergeCell ref="C3:C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sheetPr>
    <tabColor theme="2" tint="-0.24997000396251678"/>
  </sheetPr>
  <dimension ref="A2:S18"/>
  <sheetViews>
    <sheetView view="pageBreakPreview" zoomScale="96" zoomScaleNormal="115" zoomScaleSheetLayoutView="96" zoomScalePageLayoutView="0" workbookViewId="0" topLeftCell="A5">
      <pane ySplit="5" topLeftCell="A13" activePane="bottomLeft" state="frozen"/>
      <selection pane="topLeft" activeCell="A5" sqref="A5"/>
      <selection pane="bottomLeft" activeCell="H18" sqref="H18"/>
    </sheetView>
  </sheetViews>
  <sheetFormatPr defaultColWidth="9.140625" defaultRowHeight="15"/>
  <cols>
    <col min="1" max="1" width="4.28125" style="0" customWidth="1"/>
    <col min="2" max="2" width="28.8515625" style="0" customWidth="1"/>
    <col min="3" max="3" width="12.28125" style="0" customWidth="1"/>
    <col min="4" max="4" width="9.8515625" style="0" customWidth="1"/>
    <col min="5" max="5" width="11.8515625" style="0" customWidth="1"/>
    <col min="6" max="6" width="10.7109375" style="0" customWidth="1"/>
    <col min="7" max="7" width="10.140625" style="0" customWidth="1"/>
    <col min="8" max="8" width="11.28125" style="0" customWidth="1"/>
    <col min="9" max="9" width="9.8515625" style="0" customWidth="1"/>
    <col min="10" max="10" width="10.421875" style="0" customWidth="1"/>
    <col min="11" max="11" width="10.7109375" style="0" customWidth="1"/>
    <col min="12" max="12" width="10.421875" style="0" customWidth="1"/>
  </cols>
  <sheetData>
    <row r="1" ht="20.25" customHeight="1" hidden="1"/>
    <row r="2" spans="1:19" s="340" customFormat="1" ht="57" customHeight="1">
      <c r="A2" s="636" t="s">
        <v>327</v>
      </c>
      <c r="B2" s="636"/>
      <c r="C2" s="636"/>
      <c r="D2" s="636"/>
      <c r="E2" s="636"/>
      <c r="F2" s="636"/>
      <c r="G2" s="636"/>
      <c r="H2" s="636"/>
      <c r="I2" s="636"/>
      <c r="J2" s="636"/>
      <c r="K2" s="636"/>
      <c r="L2" s="636"/>
      <c r="M2" s="341"/>
      <c r="N2" s="341"/>
      <c r="O2" s="341"/>
      <c r="P2" s="341"/>
      <c r="Q2" s="341"/>
      <c r="R2" s="341"/>
      <c r="S2" s="341"/>
    </row>
    <row r="3" spans="1:19" s="331" customFormat="1" ht="13.5" customHeight="1">
      <c r="A3" s="332"/>
      <c r="B3" s="332"/>
      <c r="C3" s="328"/>
      <c r="D3" s="328"/>
      <c r="E3" s="328"/>
      <c r="F3" s="328"/>
      <c r="G3" s="328"/>
      <c r="H3" s="328"/>
      <c r="I3" s="328"/>
      <c r="J3" s="328"/>
      <c r="K3" s="328"/>
      <c r="L3" s="328"/>
      <c r="M3" s="340"/>
      <c r="N3" s="340"/>
      <c r="O3" s="340"/>
      <c r="P3" s="340"/>
      <c r="Q3" s="340"/>
      <c r="R3" s="340"/>
      <c r="S3" s="340"/>
    </row>
    <row r="4" spans="1:12" s="331" customFormat="1" ht="36.75" customHeight="1">
      <c r="A4" s="620" t="s">
        <v>12</v>
      </c>
      <c r="B4" s="620" t="s">
        <v>30</v>
      </c>
      <c r="C4" s="599" t="s">
        <v>304</v>
      </c>
      <c r="D4" s="600"/>
      <c r="E4" s="600"/>
      <c r="F4" s="600"/>
      <c r="G4" s="600"/>
      <c r="H4" s="600"/>
      <c r="I4" s="600"/>
      <c r="J4" s="600"/>
      <c r="K4" s="600"/>
      <c r="L4" s="601"/>
    </row>
    <row r="5" spans="1:19" ht="18.75">
      <c r="A5" s="621"/>
      <c r="B5" s="621"/>
      <c r="C5" s="599" t="s">
        <v>302</v>
      </c>
      <c r="D5" s="600"/>
      <c r="E5" s="600"/>
      <c r="F5" s="600"/>
      <c r="G5" s="601"/>
      <c r="H5" s="599" t="s">
        <v>303</v>
      </c>
      <c r="I5" s="600"/>
      <c r="J5" s="600"/>
      <c r="K5" s="600"/>
      <c r="L5" s="601"/>
      <c r="M5" s="331"/>
      <c r="N5" s="331"/>
      <c r="O5" s="331"/>
      <c r="P5" s="331"/>
      <c r="Q5" s="331"/>
      <c r="R5" s="331"/>
      <c r="S5" s="331"/>
    </row>
    <row r="6" spans="1:12" ht="18.75">
      <c r="A6" s="621"/>
      <c r="B6" s="621"/>
      <c r="C6" s="596" t="s">
        <v>252</v>
      </c>
      <c r="D6" s="599" t="s">
        <v>254</v>
      </c>
      <c r="E6" s="600"/>
      <c r="F6" s="600"/>
      <c r="G6" s="601"/>
      <c r="H6" s="596" t="s">
        <v>252</v>
      </c>
      <c r="I6" s="599" t="s">
        <v>254</v>
      </c>
      <c r="J6" s="600"/>
      <c r="K6" s="600"/>
      <c r="L6" s="601"/>
    </row>
    <row r="7" spans="1:12" ht="175.5" customHeight="1">
      <c r="A7" s="621"/>
      <c r="B7" s="621"/>
      <c r="C7" s="598"/>
      <c r="D7" s="333" t="s">
        <v>255</v>
      </c>
      <c r="E7" s="333" t="s">
        <v>300</v>
      </c>
      <c r="F7" s="333" t="s">
        <v>256</v>
      </c>
      <c r="G7" s="333" t="s">
        <v>257</v>
      </c>
      <c r="H7" s="598"/>
      <c r="I7" s="333" t="s">
        <v>255</v>
      </c>
      <c r="J7" s="333" t="s">
        <v>300</v>
      </c>
      <c r="K7" s="333" t="s">
        <v>256</v>
      </c>
      <c r="L7" s="333" t="s">
        <v>257</v>
      </c>
    </row>
    <row r="8" spans="1:12" ht="15.75">
      <c r="A8" s="622"/>
      <c r="B8" s="622"/>
      <c r="C8" s="334" t="s">
        <v>259</v>
      </c>
      <c r="D8" s="334" t="s">
        <v>259</v>
      </c>
      <c r="E8" s="334" t="s">
        <v>259</v>
      </c>
      <c r="F8" s="334" t="s">
        <v>259</v>
      </c>
      <c r="G8" s="334" t="s">
        <v>259</v>
      </c>
      <c r="H8" s="334" t="s">
        <v>259</v>
      </c>
      <c r="I8" s="334" t="s">
        <v>259</v>
      </c>
      <c r="J8" s="334" t="s">
        <v>259</v>
      </c>
      <c r="K8" s="334" t="s">
        <v>259</v>
      </c>
      <c r="L8" s="334" t="s">
        <v>259</v>
      </c>
    </row>
    <row r="9" spans="1:12" ht="15">
      <c r="A9" s="317">
        <v>1</v>
      </c>
      <c r="B9" s="317">
        <v>2</v>
      </c>
      <c r="C9" s="317">
        <v>3</v>
      </c>
      <c r="D9" s="317">
        <v>4</v>
      </c>
      <c r="E9" s="317">
        <v>5</v>
      </c>
      <c r="F9" s="317">
        <v>6</v>
      </c>
      <c r="G9" s="317">
        <v>7</v>
      </c>
      <c r="H9" s="317">
        <v>8</v>
      </c>
      <c r="I9" s="317">
        <v>9</v>
      </c>
      <c r="J9" s="317">
        <v>10</v>
      </c>
      <c r="K9" s="317">
        <v>11</v>
      </c>
      <c r="L9" s="317">
        <v>12</v>
      </c>
    </row>
    <row r="10" spans="1:12" s="382" customFormat="1" ht="36" customHeight="1">
      <c r="A10" s="647" t="s">
        <v>362</v>
      </c>
      <c r="B10" s="647"/>
      <c r="C10" s="647"/>
      <c r="D10" s="647"/>
      <c r="E10" s="647"/>
      <c r="F10" s="647"/>
      <c r="G10" s="647"/>
      <c r="H10" s="647"/>
      <c r="I10" s="647"/>
      <c r="J10" s="647"/>
      <c r="K10" s="647"/>
      <c r="L10" s="647"/>
    </row>
    <row r="11" spans="1:12" s="354" customFormat="1" ht="25.5">
      <c r="A11" s="357">
        <v>1</v>
      </c>
      <c r="B11" s="374" t="s">
        <v>363</v>
      </c>
      <c r="C11" s="357">
        <v>1579497</v>
      </c>
      <c r="D11" s="358">
        <v>0</v>
      </c>
      <c r="E11" s="357"/>
      <c r="F11" s="357"/>
      <c r="G11" s="357">
        <v>1579497</v>
      </c>
      <c r="H11" s="357"/>
      <c r="I11" s="358"/>
      <c r="J11" s="358"/>
      <c r="K11" s="358"/>
      <c r="L11" s="358"/>
    </row>
    <row r="12" spans="1:12" s="355" customFormat="1" ht="15">
      <c r="A12" s="357">
        <v>2</v>
      </c>
      <c r="B12" s="374" t="s">
        <v>365</v>
      </c>
      <c r="C12" s="357">
        <v>1366786</v>
      </c>
      <c r="D12" s="370">
        <v>0</v>
      </c>
      <c r="E12" s="370"/>
      <c r="F12" s="370"/>
      <c r="G12" s="357">
        <v>1366786</v>
      </c>
      <c r="H12" s="370"/>
      <c r="I12" s="371"/>
      <c r="J12" s="371"/>
      <c r="K12" s="371"/>
      <c r="L12" s="371"/>
    </row>
    <row r="13" spans="1:12" s="355" customFormat="1" ht="39" customHeight="1">
      <c r="A13" s="631" t="s">
        <v>369</v>
      </c>
      <c r="B13" s="632"/>
      <c r="C13" s="357">
        <f>SUM(C11:C12)</f>
        <v>2946283</v>
      </c>
      <c r="D13" s="370">
        <f>SUM(D11:D12)</f>
        <v>0</v>
      </c>
      <c r="E13" s="357">
        <f>SUM(E11:E12)</f>
        <v>0</v>
      </c>
      <c r="F13" s="357">
        <f>SUM(F11:F12)</f>
        <v>0</v>
      </c>
      <c r="G13" s="357">
        <f>SUM(G11:G12)</f>
        <v>2946283</v>
      </c>
      <c r="H13" s="370"/>
      <c r="I13" s="371"/>
      <c r="J13" s="371"/>
      <c r="K13" s="371"/>
      <c r="L13" s="371"/>
    </row>
    <row r="14" spans="1:12" s="355" customFormat="1" ht="18.75" customHeight="1">
      <c r="A14" s="644"/>
      <c r="B14" s="645"/>
      <c r="C14" s="645"/>
      <c r="D14" s="645"/>
      <c r="E14" s="645"/>
      <c r="F14" s="645"/>
      <c r="G14" s="645"/>
      <c r="H14" s="645"/>
      <c r="I14" s="645"/>
      <c r="J14" s="645"/>
      <c r="K14" s="645"/>
      <c r="L14" s="646"/>
    </row>
    <row r="15" spans="1:12" s="354" customFormat="1" ht="15">
      <c r="A15" s="357">
        <v>1</v>
      </c>
      <c r="B15" s="374" t="s">
        <v>374</v>
      </c>
      <c r="C15" s="357"/>
      <c r="D15" s="358">
        <v>0</v>
      </c>
      <c r="E15" s="357">
        <v>0</v>
      </c>
      <c r="F15" s="357">
        <v>0</v>
      </c>
      <c r="G15" s="357">
        <v>215080</v>
      </c>
      <c r="H15" s="357"/>
      <c r="I15" s="358"/>
      <c r="J15" s="358"/>
      <c r="K15" s="358"/>
      <c r="L15" s="358"/>
    </row>
    <row r="16" spans="1:12" s="354" customFormat="1" ht="15">
      <c r="A16" s="357">
        <v>2</v>
      </c>
      <c r="B16" s="374" t="s">
        <v>375</v>
      </c>
      <c r="C16" s="357"/>
      <c r="D16" s="358">
        <v>0</v>
      </c>
      <c r="E16" s="357">
        <v>0</v>
      </c>
      <c r="F16" s="357">
        <v>0</v>
      </c>
      <c r="G16" s="357">
        <v>259645</v>
      </c>
      <c r="H16" s="357"/>
      <c r="I16" s="358"/>
      <c r="J16" s="358"/>
      <c r="K16" s="358"/>
      <c r="L16" s="358"/>
    </row>
    <row r="17" spans="1:12" s="354" customFormat="1" ht="15">
      <c r="A17" s="357">
        <v>3</v>
      </c>
      <c r="B17" s="374" t="s">
        <v>381</v>
      </c>
      <c r="C17" s="357"/>
      <c r="D17" s="358">
        <v>0</v>
      </c>
      <c r="E17" s="357">
        <v>0</v>
      </c>
      <c r="F17" s="357">
        <v>0</v>
      </c>
      <c r="G17" s="357">
        <v>261846</v>
      </c>
      <c r="H17" s="357"/>
      <c r="I17" s="358"/>
      <c r="J17" s="358"/>
      <c r="K17" s="358"/>
      <c r="L17" s="358"/>
    </row>
    <row r="18" spans="1:12" ht="39.75" customHeight="1">
      <c r="A18" s="631" t="s">
        <v>369</v>
      </c>
      <c r="B18" s="632"/>
      <c r="C18" s="357">
        <f>SUM(C15:C15)</f>
        <v>0</v>
      </c>
      <c r="D18" s="358">
        <v>0</v>
      </c>
      <c r="E18" s="357">
        <v>0</v>
      </c>
      <c r="F18" s="357">
        <v>0</v>
      </c>
      <c r="G18" s="357">
        <v>736571</v>
      </c>
      <c r="H18" s="247"/>
      <c r="I18" s="247"/>
      <c r="J18" s="247"/>
      <c r="K18" s="247"/>
      <c r="L18" s="247"/>
    </row>
  </sheetData>
  <sheetProtection/>
  <mergeCells count="14">
    <mergeCell ref="A2:L2"/>
    <mergeCell ref="C6:C7"/>
    <mergeCell ref="D6:G6"/>
    <mergeCell ref="H6:H7"/>
    <mergeCell ref="I6:L6"/>
    <mergeCell ref="A4:A8"/>
    <mergeCell ref="B4:B8"/>
    <mergeCell ref="C4:L4"/>
    <mergeCell ref="C5:G5"/>
    <mergeCell ref="H5:L5"/>
    <mergeCell ref="A13:B13"/>
    <mergeCell ref="A14:L14"/>
    <mergeCell ref="A18:B18"/>
    <mergeCell ref="A10:L10"/>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colBreaks count="2" manualBreakCount="2">
    <brk id="13" max="47" man="1"/>
    <brk id="14" max="46" man="1"/>
  </colBreaks>
</worksheet>
</file>

<file path=xl/worksheets/sheet31.xml><?xml version="1.0" encoding="utf-8"?>
<worksheet xmlns="http://schemas.openxmlformats.org/spreadsheetml/2006/main" xmlns:r="http://schemas.openxmlformats.org/officeDocument/2006/relationships">
  <dimension ref="A1:T25"/>
  <sheetViews>
    <sheetView zoomScale="96" zoomScaleNormal="96" zoomScalePageLayoutView="0" workbookViewId="0" topLeftCell="A4">
      <pane ySplit="5" topLeftCell="A9" activePane="bottomLeft" state="frozen"/>
      <selection pane="topLeft" activeCell="A4" sqref="A4"/>
      <selection pane="bottomLeft" activeCell="A13" sqref="A13:R13"/>
    </sheetView>
  </sheetViews>
  <sheetFormatPr defaultColWidth="9.140625" defaultRowHeight="15"/>
  <cols>
    <col min="1" max="1" width="2.140625" style="0" customWidth="1"/>
    <col min="2" max="2" width="28.57421875" style="0" customWidth="1"/>
    <col min="3" max="3" width="9.7109375" style="0" customWidth="1"/>
    <col min="4" max="5" width="6.57421875" style="0" customWidth="1"/>
    <col min="6" max="6" width="9.140625" style="0" customWidth="1"/>
    <col min="7" max="7" width="7.8515625" style="0" customWidth="1"/>
    <col min="8" max="8" width="4.8515625" style="0" customWidth="1"/>
    <col min="9" max="9" width="5.00390625" style="0" customWidth="1"/>
    <col min="10" max="10" width="6.57421875" style="0" customWidth="1"/>
    <col min="11" max="11" width="13.140625" style="0" customWidth="1"/>
    <col min="12" max="12" width="8.8515625" style="0" customWidth="1"/>
    <col min="13" max="13" width="10.421875" style="0" customWidth="1"/>
    <col min="14" max="14" width="7.00390625" style="0" customWidth="1"/>
    <col min="15" max="15" width="8.421875" style="0" customWidth="1"/>
    <col min="16" max="16" width="6.7109375" style="354" customWidth="1"/>
    <col min="17" max="17" width="12.8515625" style="0" customWidth="1"/>
    <col min="18" max="18" width="10.57421875" style="0" customWidth="1"/>
  </cols>
  <sheetData>
    <row r="1" spans="1:18" ht="70.5" customHeight="1">
      <c r="A1" s="648" t="s">
        <v>321</v>
      </c>
      <c r="B1" s="648"/>
      <c r="C1" s="648"/>
      <c r="D1" s="648"/>
      <c r="E1" s="648"/>
      <c r="F1" s="648"/>
      <c r="G1" s="648"/>
      <c r="H1" s="648"/>
      <c r="I1" s="648"/>
      <c r="J1" s="648"/>
      <c r="K1" s="648"/>
      <c r="L1" s="648"/>
      <c r="M1" s="648"/>
      <c r="N1" s="648"/>
      <c r="O1" s="648"/>
      <c r="P1" s="648"/>
      <c r="Q1" s="648"/>
      <c r="R1" s="648"/>
    </row>
    <row r="2" spans="1:18" ht="60.75" customHeight="1">
      <c r="A2" s="649" t="s">
        <v>322</v>
      </c>
      <c r="B2" s="649"/>
      <c r="C2" s="649"/>
      <c r="D2" s="649"/>
      <c r="E2" s="649"/>
      <c r="F2" s="649"/>
      <c r="G2" s="649"/>
      <c r="H2" s="649"/>
      <c r="I2" s="649"/>
      <c r="J2" s="649"/>
      <c r="K2" s="649"/>
      <c r="L2" s="649"/>
      <c r="M2" s="649"/>
      <c r="N2" s="649"/>
      <c r="O2" s="649"/>
      <c r="P2" s="649"/>
      <c r="Q2" s="649"/>
      <c r="R2" s="649"/>
    </row>
    <row r="3" spans="1:18" ht="17.25" customHeight="1" hidden="1">
      <c r="A3" s="343"/>
      <c r="B3" s="343"/>
      <c r="C3" s="343"/>
      <c r="D3" s="352"/>
      <c r="E3" s="343"/>
      <c r="F3" s="343"/>
      <c r="G3" s="343"/>
      <c r="H3" s="343"/>
      <c r="I3" s="343"/>
      <c r="J3" s="343"/>
      <c r="K3" s="343"/>
      <c r="L3" s="328"/>
      <c r="M3" s="328"/>
      <c r="N3" s="328"/>
      <c r="O3" s="328"/>
      <c r="P3" s="328"/>
      <c r="Q3" s="328"/>
      <c r="R3" s="343"/>
    </row>
    <row r="4" spans="1:18" ht="23.25" customHeight="1">
      <c r="A4" s="620" t="s">
        <v>12</v>
      </c>
      <c r="B4" s="620" t="s">
        <v>30</v>
      </c>
      <c r="C4" s="602" t="s">
        <v>241</v>
      </c>
      <c r="D4" s="602" t="s">
        <v>320</v>
      </c>
      <c r="E4" s="602" t="s">
        <v>310</v>
      </c>
      <c r="F4" s="602" t="s">
        <v>311</v>
      </c>
      <c r="G4" s="602" t="s">
        <v>312</v>
      </c>
      <c r="H4" s="602" t="s">
        <v>242</v>
      </c>
      <c r="I4" s="602" t="s">
        <v>243</v>
      </c>
      <c r="J4" s="602" t="s">
        <v>317</v>
      </c>
      <c r="K4" s="596" t="s">
        <v>313</v>
      </c>
      <c r="L4" s="599" t="s">
        <v>246</v>
      </c>
      <c r="M4" s="600"/>
      <c r="N4" s="600"/>
      <c r="O4" s="600"/>
      <c r="P4" s="600"/>
      <c r="Q4" s="600"/>
      <c r="R4" s="596" t="s">
        <v>318</v>
      </c>
    </row>
    <row r="5" spans="1:18" ht="19.5" customHeight="1">
      <c r="A5" s="621"/>
      <c r="B5" s="621"/>
      <c r="C5" s="603"/>
      <c r="D5" s="603"/>
      <c r="E5" s="603"/>
      <c r="F5" s="603"/>
      <c r="G5" s="603"/>
      <c r="H5" s="603"/>
      <c r="I5" s="603"/>
      <c r="J5" s="603"/>
      <c r="K5" s="597"/>
      <c r="L5" s="596" t="s">
        <v>252</v>
      </c>
      <c r="M5" s="599" t="s">
        <v>254</v>
      </c>
      <c r="N5" s="600"/>
      <c r="O5" s="600"/>
      <c r="P5" s="600"/>
      <c r="Q5" s="600"/>
      <c r="R5" s="597"/>
    </row>
    <row r="6" spans="1:18" ht="121.5" customHeight="1">
      <c r="A6" s="621"/>
      <c r="B6" s="621"/>
      <c r="C6" s="603"/>
      <c r="D6" s="603"/>
      <c r="E6" s="603"/>
      <c r="F6" s="603"/>
      <c r="G6" s="603"/>
      <c r="H6" s="603"/>
      <c r="I6" s="603"/>
      <c r="J6" s="603"/>
      <c r="K6" s="597"/>
      <c r="L6" s="598"/>
      <c r="M6" s="342" t="s">
        <v>314</v>
      </c>
      <c r="N6" s="342" t="s">
        <v>315</v>
      </c>
      <c r="O6" s="351" t="s">
        <v>319</v>
      </c>
      <c r="P6" s="389" t="s">
        <v>330</v>
      </c>
      <c r="Q6" s="342" t="s">
        <v>316</v>
      </c>
      <c r="R6" s="598"/>
    </row>
    <row r="7" spans="1:18" ht="26.25" customHeight="1">
      <c r="A7" s="622"/>
      <c r="B7" s="622"/>
      <c r="C7" s="604"/>
      <c r="D7" s="604"/>
      <c r="E7" s="604"/>
      <c r="F7" s="604"/>
      <c r="G7" s="604"/>
      <c r="H7" s="604"/>
      <c r="I7" s="604"/>
      <c r="J7" s="604"/>
      <c r="K7" s="598"/>
      <c r="L7" s="334" t="s">
        <v>259</v>
      </c>
      <c r="M7" s="334" t="s">
        <v>259</v>
      </c>
      <c r="N7" s="334" t="s">
        <v>259</v>
      </c>
      <c r="O7" s="334" t="s">
        <v>259</v>
      </c>
      <c r="P7" s="334"/>
      <c r="Q7" s="334" t="s">
        <v>259</v>
      </c>
      <c r="R7" s="334" t="s">
        <v>260</v>
      </c>
    </row>
    <row r="8" spans="1:18" ht="15">
      <c r="A8" s="317">
        <v>1</v>
      </c>
      <c r="B8" s="317">
        <v>2</v>
      </c>
      <c r="C8" s="317">
        <v>3</v>
      </c>
      <c r="D8" s="317">
        <v>4</v>
      </c>
      <c r="E8" s="317">
        <v>5</v>
      </c>
      <c r="F8" s="317">
        <v>6</v>
      </c>
      <c r="G8" s="317">
        <v>7</v>
      </c>
      <c r="H8" s="317">
        <v>8</v>
      </c>
      <c r="I8" s="317">
        <v>9</v>
      </c>
      <c r="J8" s="317">
        <v>10</v>
      </c>
      <c r="K8" s="317">
        <v>11</v>
      </c>
      <c r="L8" s="317">
        <v>12</v>
      </c>
      <c r="M8" s="317">
        <v>13</v>
      </c>
      <c r="N8" s="317">
        <v>14</v>
      </c>
      <c r="O8" s="317">
        <v>15</v>
      </c>
      <c r="P8" s="358">
        <v>16</v>
      </c>
      <c r="Q8" s="317">
        <v>17</v>
      </c>
      <c r="R8" s="317">
        <v>18</v>
      </c>
    </row>
    <row r="9" spans="1:18" s="354" customFormat="1" ht="15">
      <c r="A9" s="367"/>
      <c r="B9" s="368" t="s">
        <v>362</v>
      </c>
      <c r="C9" s="358"/>
      <c r="D9" s="358"/>
      <c r="E9" s="358"/>
      <c r="F9" s="358"/>
      <c r="G9" s="358"/>
      <c r="H9" s="358"/>
      <c r="I9" s="358"/>
      <c r="J9" s="358"/>
      <c r="K9" s="358"/>
      <c r="L9" s="358"/>
      <c r="M9" s="358"/>
      <c r="N9" s="358"/>
      <c r="O9" s="358"/>
      <c r="P9" s="358"/>
      <c r="Q9" s="358"/>
      <c r="R9" s="358"/>
    </row>
    <row r="10" spans="1:20" s="354" customFormat="1" ht="15">
      <c r="A10" s="650" t="s">
        <v>298</v>
      </c>
      <c r="B10" s="651"/>
      <c r="C10" s="358" t="s">
        <v>261</v>
      </c>
      <c r="D10" s="358">
        <v>5740</v>
      </c>
      <c r="E10" s="358">
        <v>1055</v>
      </c>
      <c r="F10" s="358"/>
      <c r="G10" s="358">
        <v>1164</v>
      </c>
      <c r="H10" s="376"/>
      <c r="I10" s="376"/>
      <c r="J10" s="358">
        <f>SUM(J11:J18)</f>
        <v>128</v>
      </c>
      <c r="K10" s="358"/>
      <c r="L10" s="381">
        <v>2946283</v>
      </c>
      <c r="M10" s="381">
        <f>SUM(M11:M12)</f>
        <v>2790500</v>
      </c>
      <c r="N10" s="381">
        <v>56066</v>
      </c>
      <c r="O10" s="435">
        <v>0</v>
      </c>
      <c r="P10" s="435">
        <v>40000</v>
      </c>
      <c r="Q10" s="435">
        <f>SUM(Q11:Q12)</f>
        <v>59716.5</v>
      </c>
      <c r="R10" s="353"/>
      <c r="T10" s="354" t="s">
        <v>373</v>
      </c>
    </row>
    <row r="11" spans="1:18" s="354" customFormat="1" ht="25.5">
      <c r="A11" s="367">
        <v>1</v>
      </c>
      <c r="B11" s="390" t="s">
        <v>370</v>
      </c>
      <c r="C11" s="376" t="s">
        <v>333</v>
      </c>
      <c r="D11" s="392">
        <v>2920</v>
      </c>
      <c r="E11" s="358">
        <v>530</v>
      </c>
      <c r="F11" s="357" t="s">
        <v>372</v>
      </c>
      <c r="G11" s="434">
        <v>599</v>
      </c>
      <c r="H11" s="376">
        <v>2</v>
      </c>
      <c r="I11" s="376">
        <v>2</v>
      </c>
      <c r="J11" s="358">
        <v>16</v>
      </c>
      <c r="K11" s="375" t="s">
        <v>264</v>
      </c>
      <c r="L11" s="432">
        <v>1579497</v>
      </c>
      <c r="M11" s="353">
        <v>1497500</v>
      </c>
      <c r="N11" s="411">
        <v>29950</v>
      </c>
      <c r="O11" s="379">
        <v>0</v>
      </c>
      <c r="P11" s="433">
        <v>20000</v>
      </c>
      <c r="Q11" s="404">
        <f>M11*0.0214</f>
        <v>32046.5</v>
      </c>
      <c r="R11" s="353"/>
    </row>
    <row r="12" spans="1:18" s="354" customFormat="1" ht="25.5">
      <c r="A12" s="367">
        <v>2</v>
      </c>
      <c r="B12" s="374" t="s">
        <v>371</v>
      </c>
      <c r="C12" s="376" t="s">
        <v>332</v>
      </c>
      <c r="D12" s="392">
        <v>2820</v>
      </c>
      <c r="E12" s="358">
        <v>525</v>
      </c>
      <c r="F12" s="357" t="s">
        <v>372</v>
      </c>
      <c r="G12" s="434">
        <v>565</v>
      </c>
      <c r="H12" s="357">
        <v>2</v>
      </c>
      <c r="I12" s="357">
        <v>2</v>
      </c>
      <c r="J12" s="358">
        <v>16</v>
      </c>
      <c r="K12" s="408" t="s">
        <v>264</v>
      </c>
      <c r="L12" s="432">
        <v>1366786</v>
      </c>
      <c r="M12" s="353">
        <v>1293000</v>
      </c>
      <c r="N12" s="411">
        <v>26116</v>
      </c>
      <c r="O12" s="379">
        <v>0</v>
      </c>
      <c r="P12" s="433">
        <v>20000</v>
      </c>
      <c r="Q12" s="353">
        <v>27670</v>
      </c>
      <c r="R12" s="353"/>
    </row>
    <row r="13" spans="1:18" s="354" customFormat="1" ht="29.25" customHeight="1">
      <c r="A13" s="652" t="s">
        <v>329</v>
      </c>
      <c r="B13" s="653"/>
      <c r="C13" s="653"/>
      <c r="D13" s="653"/>
      <c r="E13" s="653"/>
      <c r="F13" s="653"/>
      <c r="G13" s="653"/>
      <c r="H13" s="653"/>
      <c r="I13" s="653"/>
      <c r="J13" s="653"/>
      <c r="K13" s="653"/>
      <c r="L13" s="653"/>
      <c r="M13" s="653"/>
      <c r="N13" s="653"/>
      <c r="O13" s="653"/>
      <c r="P13" s="653"/>
      <c r="Q13" s="653"/>
      <c r="R13" s="654"/>
    </row>
    <row r="14" spans="1:18" s="354" customFormat="1" ht="29.25" customHeight="1">
      <c r="A14" s="358">
        <v>1</v>
      </c>
      <c r="B14" s="358" t="s">
        <v>379</v>
      </c>
      <c r="C14" s="358" t="s">
        <v>377</v>
      </c>
      <c r="D14" s="358">
        <v>2822</v>
      </c>
      <c r="E14" s="358">
        <v>526</v>
      </c>
      <c r="F14" s="358" t="s">
        <v>339</v>
      </c>
      <c r="G14" s="358">
        <v>471</v>
      </c>
      <c r="H14" s="358">
        <v>2</v>
      </c>
      <c r="I14" s="358">
        <v>1</v>
      </c>
      <c r="J14" s="358">
        <v>16</v>
      </c>
      <c r="K14" s="357" t="s">
        <v>378</v>
      </c>
      <c r="L14" s="358">
        <v>215080</v>
      </c>
      <c r="M14" s="358">
        <v>200000</v>
      </c>
      <c r="N14" s="358">
        <v>0</v>
      </c>
      <c r="O14" s="358">
        <v>3000</v>
      </c>
      <c r="P14" s="358">
        <v>7800</v>
      </c>
      <c r="Q14" s="358">
        <v>4280</v>
      </c>
      <c r="R14" s="358"/>
    </row>
    <row r="15" spans="1:18" s="354" customFormat="1" ht="29.25" customHeight="1">
      <c r="A15" s="358">
        <v>2</v>
      </c>
      <c r="B15" s="358" t="s">
        <v>380</v>
      </c>
      <c r="C15" s="358" t="s">
        <v>377</v>
      </c>
      <c r="D15" s="358">
        <v>3801</v>
      </c>
      <c r="E15" s="358">
        <v>752.8</v>
      </c>
      <c r="F15" s="358" t="s">
        <v>339</v>
      </c>
      <c r="G15" s="358">
        <v>485</v>
      </c>
      <c r="H15" s="358">
        <v>2</v>
      </c>
      <c r="I15" s="358">
        <v>1</v>
      </c>
      <c r="J15" s="358">
        <v>16</v>
      </c>
      <c r="K15" s="357" t="s">
        <v>378</v>
      </c>
      <c r="L15" s="358">
        <v>259645</v>
      </c>
      <c r="M15" s="358">
        <v>243000</v>
      </c>
      <c r="N15" s="358">
        <v>0</v>
      </c>
      <c r="O15" s="358">
        <v>3645</v>
      </c>
      <c r="P15" s="358">
        <v>7800</v>
      </c>
      <c r="Q15" s="358">
        <v>5200</v>
      </c>
      <c r="R15" s="358"/>
    </row>
    <row r="16" spans="1:18" s="354" customFormat="1" ht="29.25" customHeight="1">
      <c r="A16" s="358">
        <v>3</v>
      </c>
      <c r="B16" s="358" t="s">
        <v>381</v>
      </c>
      <c r="C16" s="358" t="s">
        <v>377</v>
      </c>
      <c r="D16" s="358">
        <v>3881</v>
      </c>
      <c r="E16" s="358">
        <v>750.4</v>
      </c>
      <c r="F16" s="358" t="s">
        <v>339</v>
      </c>
      <c r="G16" s="358">
        <v>464</v>
      </c>
      <c r="H16" s="358">
        <v>2</v>
      </c>
      <c r="I16" s="358">
        <v>1</v>
      </c>
      <c r="J16" s="358">
        <v>16</v>
      </c>
      <c r="K16" s="357" t="s">
        <v>378</v>
      </c>
      <c r="L16" s="358">
        <v>261846</v>
      </c>
      <c r="M16" s="358">
        <v>245000</v>
      </c>
      <c r="N16" s="358">
        <v>0</v>
      </c>
      <c r="O16" s="358">
        <v>3803</v>
      </c>
      <c r="P16" s="358">
        <v>7800</v>
      </c>
      <c r="Q16" s="358">
        <v>5243</v>
      </c>
      <c r="R16" s="358"/>
    </row>
    <row r="17" spans="1:18" s="354" customFormat="1" ht="29.25" customHeight="1">
      <c r="A17" s="667"/>
      <c r="B17" s="358"/>
      <c r="C17" s="358"/>
      <c r="D17" s="358">
        <f>SUM(D14:D16)</f>
        <v>10504</v>
      </c>
      <c r="E17" s="358">
        <f>SUM(E14:E16)</f>
        <v>2029.1999999999998</v>
      </c>
      <c r="F17" s="358"/>
      <c r="G17" s="358">
        <f>SUM(G14:G16)</f>
        <v>1420</v>
      </c>
      <c r="H17" s="358">
        <f>SUM(H14:H16)</f>
        <v>6</v>
      </c>
      <c r="I17" s="358">
        <f>SUM(I14:I16)</f>
        <v>3</v>
      </c>
      <c r="J17" s="358">
        <f>SUM(J14:J16)</f>
        <v>48</v>
      </c>
      <c r="K17" s="357"/>
      <c r="L17" s="358">
        <f>SUM(L14:L16)</f>
        <v>736571</v>
      </c>
      <c r="M17" s="358">
        <f>SUM(M14:M16)</f>
        <v>688000</v>
      </c>
      <c r="N17" s="358">
        <f>SUM(N14:N16)</f>
        <v>0</v>
      </c>
      <c r="O17" s="358">
        <f>SUM(O14:O16)</f>
        <v>10448</v>
      </c>
      <c r="P17" s="358">
        <f>SUM(P14:P16)</f>
        <v>23400</v>
      </c>
      <c r="Q17" s="358">
        <f>SUM(Q14:Q16)</f>
        <v>14723</v>
      </c>
      <c r="R17" s="358"/>
    </row>
    <row r="18" spans="1:18" ht="15">
      <c r="A18" s="663"/>
      <c r="B18" s="664"/>
      <c r="C18" s="665"/>
      <c r="D18" s="663"/>
      <c r="E18" s="666"/>
      <c r="F18" s="663"/>
      <c r="G18" s="667"/>
      <c r="H18" s="668"/>
      <c r="I18" s="668"/>
      <c r="J18" s="667"/>
      <c r="K18" s="663"/>
      <c r="L18" s="669"/>
      <c r="M18" s="670"/>
      <c r="N18" s="671"/>
      <c r="O18" s="380"/>
      <c r="P18" s="672"/>
      <c r="Q18" s="670"/>
      <c r="R18" s="670"/>
    </row>
    <row r="19" spans="3:13" ht="38.25">
      <c r="C19" s="429" t="s">
        <v>332</v>
      </c>
      <c r="F19" s="430" t="s">
        <v>337</v>
      </c>
      <c r="K19" s="431" t="s">
        <v>335</v>
      </c>
      <c r="M19" s="355" t="s">
        <v>340</v>
      </c>
    </row>
    <row r="20" spans="3:14" ht="15">
      <c r="C20" s="406" t="s">
        <v>333</v>
      </c>
      <c r="F20" s="407" t="s">
        <v>338</v>
      </c>
      <c r="K20" s="409" t="s">
        <v>266</v>
      </c>
      <c r="M20">
        <v>1</v>
      </c>
      <c r="N20" s="412" t="s">
        <v>341</v>
      </c>
    </row>
    <row r="21" spans="3:14" ht="45" customHeight="1">
      <c r="C21" s="405" t="s">
        <v>334</v>
      </c>
      <c r="F21" s="407" t="s">
        <v>339</v>
      </c>
      <c r="K21" s="409" t="s">
        <v>264</v>
      </c>
      <c r="M21">
        <v>2</v>
      </c>
      <c r="N21" s="412" t="s">
        <v>335</v>
      </c>
    </row>
    <row r="22" spans="6:14" ht="51">
      <c r="F22" s="354"/>
      <c r="K22" s="410" t="s">
        <v>336</v>
      </c>
      <c r="M22">
        <v>3</v>
      </c>
      <c r="N22" s="413" t="s">
        <v>342</v>
      </c>
    </row>
    <row r="23" spans="13:14" ht="15">
      <c r="M23">
        <v>4</v>
      </c>
      <c r="N23" s="412" t="s">
        <v>343</v>
      </c>
    </row>
    <row r="24" spans="13:14" ht="15">
      <c r="M24">
        <v>5</v>
      </c>
      <c r="N24" s="412" t="s">
        <v>344</v>
      </c>
    </row>
    <row r="25" spans="13:14" ht="15">
      <c r="M25">
        <v>6</v>
      </c>
      <c r="N25" s="412" t="s">
        <v>345</v>
      </c>
    </row>
  </sheetData>
  <sheetProtection/>
  <mergeCells count="19">
    <mergeCell ref="H4:H7"/>
    <mergeCell ref="A10:B10"/>
    <mergeCell ref="A13:R13"/>
    <mergeCell ref="L5:L6"/>
    <mergeCell ref="L4:Q4"/>
    <mergeCell ref="R4:R6"/>
    <mergeCell ref="J4:J7"/>
    <mergeCell ref="K4:K7"/>
    <mergeCell ref="I4:I7"/>
    <mergeCell ref="A1:R1"/>
    <mergeCell ref="A2:R2"/>
    <mergeCell ref="A4:A7"/>
    <mergeCell ref="B4:B7"/>
    <mergeCell ref="C4:C7"/>
    <mergeCell ref="M5:Q5"/>
    <mergeCell ref="D4:D7"/>
    <mergeCell ref="E4:E7"/>
    <mergeCell ref="F4:F7"/>
    <mergeCell ref="G4:G7"/>
  </mergeCells>
  <printOptions/>
  <pageMargins left="0.2" right="0.2" top="0.5" bottom="0.2" header="0.31496062992125984" footer="0.2"/>
  <pageSetup horizontalDpi="600" verticalDpi="600" orientation="landscape" paperSize="9" scale="95" r:id="rId3"/>
  <legacyDrawing r:id="rId2"/>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2" tint="-0.24997000396251678"/>
  </sheetPr>
  <dimension ref="A2:J27"/>
  <sheetViews>
    <sheetView view="pageBreakPreview" zoomScaleSheetLayoutView="100" zoomScalePageLayoutView="0" workbookViewId="0" topLeftCell="A10">
      <selection activeCell="N20" sqref="N20"/>
    </sheetView>
  </sheetViews>
  <sheetFormatPr defaultColWidth="9.140625" defaultRowHeight="15"/>
  <cols>
    <col min="1" max="1" width="4.7109375" style="354" customWidth="1"/>
    <col min="2" max="2" width="14.28125" style="354" customWidth="1"/>
    <col min="3" max="4" width="9.28125" style="354" customWidth="1"/>
    <col min="5" max="5" width="12.28125" style="354" customWidth="1"/>
    <col min="6" max="6" width="9.28125" style="354" customWidth="1"/>
    <col min="7" max="7" width="10.421875" style="354" customWidth="1"/>
    <col min="8" max="8" width="12.00390625" style="354" customWidth="1"/>
    <col min="9" max="9" width="10.8515625" style="354" customWidth="1"/>
    <col min="10" max="10" width="12.57421875" style="417" bestFit="1" customWidth="1"/>
    <col min="11" max="16384" width="9.140625" style="354" customWidth="1"/>
  </cols>
  <sheetData>
    <row r="2" spans="1:9" ht="79.5" customHeight="1">
      <c r="A2" s="617" t="s">
        <v>321</v>
      </c>
      <c r="B2" s="617"/>
      <c r="C2" s="617"/>
      <c r="D2" s="617"/>
      <c r="E2" s="617"/>
      <c r="F2" s="617"/>
      <c r="G2" s="617"/>
      <c r="H2" s="617"/>
      <c r="I2" s="617"/>
    </row>
    <row r="3" spans="1:9" ht="30" customHeight="1">
      <c r="A3" s="361"/>
      <c r="B3" s="361"/>
      <c r="C3" s="361"/>
      <c r="D3" s="361"/>
      <c r="E3" s="618"/>
      <c r="F3" s="618"/>
      <c r="G3" s="618"/>
      <c r="H3" s="618"/>
      <c r="I3" s="618"/>
    </row>
    <row r="4" spans="1:9" ht="30" customHeight="1">
      <c r="A4" s="361"/>
      <c r="B4" s="361"/>
      <c r="C4" s="361"/>
      <c r="D4" s="361"/>
      <c r="E4" s="394"/>
      <c r="F4" s="394"/>
      <c r="G4" s="394"/>
      <c r="H4" s="394"/>
      <c r="I4" s="394"/>
    </row>
    <row r="5" spans="1:9" ht="57.75" customHeight="1">
      <c r="A5" s="619" t="s">
        <v>324</v>
      </c>
      <c r="B5" s="619"/>
      <c r="C5" s="619"/>
      <c r="D5" s="619"/>
      <c r="E5" s="619"/>
      <c r="F5" s="619"/>
      <c r="G5" s="619"/>
      <c r="H5" s="619"/>
      <c r="I5" s="619"/>
    </row>
    <row r="6" spans="1:9" ht="17.25" customHeight="1">
      <c r="A6" s="396"/>
      <c r="B6" s="396"/>
      <c r="C6" s="328"/>
      <c r="D6" s="328"/>
      <c r="E6" s="328"/>
      <c r="F6" s="328"/>
      <c r="G6" s="328"/>
      <c r="H6" s="328"/>
      <c r="I6" s="328"/>
    </row>
    <row r="7" spans="1:10" ht="45" customHeight="1">
      <c r="A7" s="620" t="s">
        <v>12</v>
      </c>
      <c r="B7" s="620" t="s">
        <v>30</v>
      </c>
      <c r="C7" s="605" t="s">
        <v>240</v>
      </c>
      <c r="D7" s="606"/>
      <c r="E7" s="599" t="s">
        <v>246</v>
      </c>
      <c r="F7" s="600"/>
      <c r="G7" s="600"/>
      <c r="H7" s="600"/>
      <c r="I7" s="601"/>
      <c r="J7" s="658"/>
    </row>
    <row r="8" spans="1:10" ht="19.5" customHeight="1">
      <c r="A8" s="621"/>
      <c r="B8" s="621"/>
      <c r="C8" s="596" t="s">
        <v>250</v>
      </c>
      <c r="D8" s="596" t="s">
        <v>251</v>
      </c>
      <c r="E8" s="596" t="s">
        <v>252</v>
      </c>
      <c r="F8" s="599" t="s">
        <v>254</v>
      </c>
      <c r="G8" s="600"/>
      <c r="H8" s="600"/>
      <c r="I8" s="601"/>
      <c r="J8" s="659"/>
    </row>
    <row r="9" spans="1:10" ht="147" customHeight="1">
      <c r="A9" s="621"/>
      <c r="B9" s="621"/>
      <c r="C9" s="597"/>
      <c r="D9" s="597"/>
      <c r="E9" s="598"/>
      <c r="F9" s="395" t="s">
        <v>255</v>
      </c>
      <c r="G9" s="395" t="s">
        <v>300</v>
      </c>
      <c r="H9" s="395" t="s">
        <v>256</v>
      </c>
      <c r="I9" s="395" t="s">
        <v>257</v>
      </c>
      <c r="J9" s="419" t="s">
        <v>360</v>
      </c>
    </row>
    <row r="10" spans="1:10" ht="26.25" customHeight="1">
      <c r="A10" s="622"/>
      <c r="B10" s="622"/>
      <c r="C10" s="598"/>
      <c r="D10" s="598"/>
      <c r="E10" s="334" t="s">
        <v>259</v>
      </c>
      <c r="F10" s="334" t="s">
        <v>259</v>
      </c>
      <c r="G10" s="334" t="s">
        <v>259</v>
      </c>
      <c r="H10" s="334" t="s">
        <v>259</v>
      </c>
      <c r="I10" s="334" t="s">
        <v>259</v>
      </c>
      <c r="J10" s="420" t="s">
        <v>259</v>
      </c>
    </row>
    <row r="11" spans="1:10" ht="15">
      <c r="A11" s="358">
        <v>1</v>
      </c>
      <c r="B11" s="358">
        <v>2</v>
      </c>
      <c r="C11" s="358">
        <v>3</v>
      </c>
      <c r="D11" s="358">
        <v>4</v>
      </c>
      <c r="E11" s="358">
        <v>13</v>
      </c>
      <c r="F11" s="358">
        <v>14</v>
      </c>
      <c r="G11" s="358">
        <v>15</v>
      </c>
      <c r="H11" s="358">
        <v>16</v>
      </c>
      <c r="I11" s="358">
        <v>17</v>
      </c>
      <c r="J11" s="420"/>
    </row>
    <row r="12" spans="1:9" ht="15">
      <c r="A12" s="613" t="s">
        <v>361</v>
      </c>
      <c r="B12" s="613"/>
      <c r="C12" s="613"/>
      <c r="D12" s="613"/>
      <c r="E12" s="613"/>
      <c r="F12" s="613"/>
      <c r="G12" s="613"/>
      <c r="H12" s="613"/>
      <c r="I12" s="613"/>
    </row>
    <row r="13" spans="1:10" ht="30.75" customHeight="1">
      <c r="A13" s="660" t="s">
        <v>328</v>
      </c>
      <c r="B13" s="661"/>
      <c r="C13" s="661"/>
      <c r="D13" s="662"/>
      <c r="E13" s="421">
        <f aca="true" t="shared" si="0" ref="E13:E27">J13*15/85+J13</f>
        <v>1797880</v>
      </c>
      <c r="F13" s="393">
        <v>0</v>
      </c>
      <c r="G13" s="385">
        <f>(E13-I13)*0.85</f>
        <v>1298968.3</v>
      </c>
      <c r="H13" s="385">
        <f>(E13-I13)*0.15</f>
        <v>229229.69999999998</v>
      </c>
      <c r="I13" s="385">
        <f>E13*0.15</f>
        <v>269682</v>
      </c>
      <c r="J13" s="418">
        <v>1528198</v>
      </c>
    </row>
    <row r="14" spans="1:10" ht="30.75" customHeight="1">
      <c r="A14" s="655" t="s">
        <v>346</v>
      </c>
      <c r="B14" s="656"/>
      <c r="C14" s="656"/>
      <c r="D14" s="657"/>
      <c r="E14" s="421">
        <f t="shared" si="0"/>
        <v>1926088.2352941176</v>
      </c>
      <c r="F14" s="393">
        <v>0</v>
      </c>
      <c r="G14" s="385">
        <f>(E14-I14)*0.85</f>
        <v>1391598.75</v>
      </c>
      <c r="H14" s="385">
        <f>(E14-I14)*0.15</f>
        <v>245576.25</v>
      </c>
      <c r="I14" s="385">
        <f>E14*0.15</f>
        <v>288913.23529411765</v>
      </c>
      <c r="J14" s="418">
        <v>1637175</v>
      </c>
    </row>
    <row r="15" spans="1:10" ht="30.75" customHeight="1">
      <c r="A15" s="655" t="s">
        <v>347</v>
      </c>
      <c r="B15" s="656"/>
      <c r="C15" s="656"/>
      <c r="D15" s="657"/>
      <c r="E15" s="421">
        <f t="shared" si="0"/>
        <v>1606489.4117647058</v>
      </c>
      <c r="F15" s="393">
        <v>0</v>
      </c>
      <c r="G15" s="385">
        <f>(E15-I15)*0.85</f>
        <v>1160688.5999999999</v>
      </c>
      <c r="H15" s="385">
        <f>(E15-I15)*0.15</f>
        <v>204827.4</v>
      </c>
      <c r="I15" s="385">
        <f>E15*0.15</f>
        <v>240973.41176470584</v>
      </c>
      <c r="J15" s="418">
        <v>1365516</v>
      </c>
    </row>
    <row r="16" spans="1:10" ht="30.75" customHeight="1">
      <c r="A16" s="655" t="s">
        <v>348</v>
      </c>
      <c r="B16" s="656"/>
      <c r="C16" s="656"/>
      <c r="D16" s="657"/>
      <c r="E16" s="421">
        <f t="shared" si="0"/>
        <v>4740770.588235294</v>
      </c>
      <c r="F16" s="393">
        <v>0</v>
      </c>
      <c r="G16" s="385">
        <f>(E16-I16)*0.85</f>
        <v>3425206.7500000005</v>
      </c>
      <c r="H16" s="385">
        <f>(E16-I16)*0.15</f>
        <v>604448.25</v>
      </c>
      <c r="I16" s="385">
        <f>E16*0.15</f>
        <v>711115.5882352941</v>
      </c>
      <c r="J16" s="418">
        <v>4029655</v>
      </c>
    </row>
    <row r="17" spans="1:10" ht="30.75" customHeight="1">
      <c r="A17" s="655" t="s">
        <v>349</v>
      </c>
      <c r="B17" s="656"/>
      <c r="C17" s="656"/>
      <c r="D17" s="657"/>
      <c r="E17" s="421">
        <f t="shared" si="0"/>
        <v>3970040</v>
      </c>
      <c r="F17" s="393">
        <v>0</v>
      </c>
      <c r="G17" s="385">
        <f aca="true" t="shared" si="1" ref="G17:G27">(E17-I17)*0.85</f>
        <v>2868353.9</v>
      </c>
      <c r="H17" s="385">
        <f aca="true" t="shared" si="2" ref="H17:H27">(E17-I17)*0.15</f>
        <v>506180.1</v>
      </c>
      <c r="I17" s="385">
        <f aca="true" t="shared" si="3" ref="I17:I27">E17*0.15</f>
        <v>595506</v>
      </c>
      <c r="J17" s="418">
        <v>3374534</v>
      </c>
    </row>
    <row r="18" spans="1:10" ht="30.75" customHeight="1">
      <c r="A18" s="655" t="s">
        <v>350</v>
      </c>
      <c r="B18" s="656"/>
      <c r="C18" s="656"/>
      <c r="D18" s="657"/>
      <c r="E18" s="421">
        <f t="shared" si="0"/>
        <v>2426361.1764705884</v>
      </c>
      <c r="F18" s="393">
        <v>0</v>
      </c>
      <c r="G18" s="385">
        <f t="shared" si="1"/>
        <v>1753045.9500000002</v>
      </c>
      <c r="H18" s="385">
        <f t="shared" si="2"/>
        <v>309361.05000000005</v>
      </c>
      <c r="I18" s="385">
        <f t="shared" si="3"/>
        <v>363954.17647058825</v>
      </c>
      <c r="J18" s="418">
        <v>2062407</v>
      </c>
    </row>
    <row r="19" spans="1:10" ht="30.75" customHeight="1">
      <c r="A19" s="655" t="s">
        <v>351</v>
      </c>
      <c r="B19" s="656"/>
      <c r="C19" s="656"/>
      <c r="D19" s="657"/>
      <c r="E19" s="421">
        <f t="shared" si="0"/>
        <v>5294988.235294118</v>
      </c>
      <c r="F19" s="393">
        <v>0</v>
      </c>
      <c r="G19" s="385">
        <f t="shared" si="1"/>
        <v>3825629</v>
      </c>
      <c r="H19" s="385">
        <f t="shared" si="2"/>
        <v>675111</v>
      </c>
      <c r="I19" s="385">
        <f t="shared" si="3"/>
        <v>794248.2352941176</v>
      </c>
      <c r="J19" s="418">
        <v>4500740</v>
      </c>
    </row>
    <row r="20" spans="1:10" ht="30.75" customHeight="1">
      <c r="A20" s="655" t="s">
        <v>352</v>
      </c>
      <c r="B20" s="656"/>
      <c r="C20" s="656"/>
      <c r="D20" s="657"/>
      <c r="E20" s="421">
        <f t="shared" si="0"/>
        <v>2361332.9411764704</v>
      </c>
      <c r="F20" s="393">
        <v>0</v>
      </c>
      <c r="G20" s="385">
        <f t="shared" si="1"/>
        <v>1706063.0499999998</v>
      </c>
      <c r="H20" s="385">
        <f t="shared" si="2"/>
        <v>301069.94999999995</v>
      </c>
      <c r="I20" s="385">
        <f t="shared" si="3"/>
        <v>354199.94117647054</v>
      </c>
      <c r="J20" s="418">
        <v>2007133</v>
      </c>
    </row>
    <row r="21" spans="1:10" ht="30.75" customHeight="1">
      <c r="A21" s="655" t="s">
        <v>353</v>
      </c>
      <c r="B21" s="656"/>
      <c r="C21" s="656"/>
      <c r="D21" s="657"/>
      <c r="E21" s="421">
        <f t="shared" si="0"/>
        <v>1379630.5882352942</v>
      </c>
      <c r="F21" s="393">
        <v>0</v>
      </c>
      <c r="G21" s="385">
        <f t="shared" si="1"/>
        <v>996783.1</v>
      </c>
      <c r="H21" s="385">
        <f t="shared" si="2"/>
        <v>175902.9</v>
      </c>
      <c r="I21" s="385">
        <f t="shared" si="3"/>
        <v>206944.58823529413</v>
      </c>
      <c r="J21" s="418">
        <v>1172686</v>
      </c>
    </row>
    <row r="22" spans="1:10" ht="30.75" customHeight="1">
      <c r="A22" s="655" t="s">
        <v>354</v>
      </c>
      <c r="B22" s="656"/>
      <c r="C22" s="656"/>
      <c r="D22" s="657"/>
      <c r="E22" s="421">
        <f t="shared" si="0"/>
        <v>2028064.705882353</v>
      </c>
      <c r="F22" s="393">
        <v>0</v>
      </c>
      <c r="G22" s="385">
        <f t="shared" si="1"/>
        <v>1465276.75</v>
      </c>
      <c r="H22" s="385">
        <f t="shared" si="2"/>
        <v>258578.25</v>
      </c>
      <c r="I22" s="385">
        <f t="shared" si="3"/>
        <v>304209.70588235295</v>
      </c>
      <c r="J22" s="418">
        <v>1723855</v>
      </c>
    </row>
    <row r="23" spans="1:10" ht="30.75" customHeight="1">
      <c r="A23" s="655" t="s">
        <v>355</v>
      </c>
      <c r="B23" s="656"/>
      <c r="C23" s="656"/>
      <c r="D23" s="657"/>
      <c r="E23" s="421">
        <f t="shared" si="0"/>
        <v>1632352.9411764706</v>
      </c>
      <c r="F23" s="393">
        <v>0</v>
      </c>
      <c r="G23" s="385">
        <f t="shared" si="1"/>
        <v>1179375</v>
      </c>
      <c r="H23" s="385">
        <f t="shared" si="2"/>
        <v>208125</v>
      </c>
      <c r="I23" s="385">
        <f t="shared" si="3"/>
        <v>244852.94117647057</v>
      </c>
      <c r="J23" s="418">
        <v>1387500</v>
      </c>
    </row>
    <row r="24" spans="1:10" ht="30.75" customHeight="1">
      <c r="A24" s="655" t="s">
        <v>356</v>
      </c>
      <c r="B24" s="656"/>
      <c r="C24" s="656"/>
      <c r="D24" s="657"/>
      <c r="E24" s="421">
        <f t="shared" si="0"/>
        <v>1885076.4705882352</v>
      </c>
      <c r="F24" s="393">
        <v>0</v>
      </c>
      <c r="G24" s="385">
        <f t="shared" si="1"/>
        <v>1361967.75</v>
      </c>
      <c r="H24" s="385">
        <f t="shared" si="2"/>
        <v>240347.25</v>
      </c>
      <c r="I24" s="385">
        <f t="shared" si="3"/>
        <v>282761.47058823524</v>
      </c>
      <c r="J24" s="418">
        <v>1602315</v>
      </c>
    </row>
    <row r="25" spans="1:10" ht="30.75" customHeight="1">
      <c r="A25" s="655" t="s">
        <v>357</v>
      </c>
      <c r="B25" s="656"/>
      <c r="C25" s="656"/>
      <c r="D25" s="657"/>
      <c r="E25" s="421">
        <f t="shared" si="0"/>
        <v>2193590.588235294</v>
      </c>
      <c r="F25" s="393">
        <v>0</v>
      </c>
      <c r="G25" s="385">
        <f t="shared" si="1"/>
        <v>1584869.2</v>
      </c>
      <c r="H25" s="385">
        <f t="shared" si="2"/>
        <v>279682.8</v>
      </c>
      <c r="I25" s="385">
        <f t="shared" si="3"/>
        <v>329038.5882352941</v>
      </c>
      <c r="J25" s="418">
        <v>1864552</v>
      </c>
    </row>
    <row r="26" spans="1:10" ht="30.75" customHeight="1">
      <c r="A26" s="655" t="s">
        <v>358</v>
      </c>
      <c r="B26" s="656"/>
      <c r="C26" s="656"/>
      <c r="D26" s="657"/>
      <c r="E26" s="421">
        <f t="shared" si="0"/>
        <v>2093461.1764705882</v>
      </c>
      <c r="F26" s="393">
        <v>0</v>
      </c>
      <c r="G26" s="385">
        <f t="shared" si="1"/>
        <v>1512525.7</v>
      </c>
      <c r="H26" s="385">
        <f t="shared" si="2"/>
        <v>266916.3</v>
      </c>
      <c r="I26" s="385">
        <f t="shared" si="3"/>
        <v>314019.1764705882</v>
      </c>
      <c r="J26" s="418">
        <v>1779442</v>
      </c>
    </row>
    <row r="27" spans="1:10" ht="30.75" customHeight="1">
      <c r="A27" s="655" t="s">
        <v>359</v>
      </c>
      <c r="B27" s="656"/>
      <c r="C27" s="656"/>
      <c r="D27" s="657"/>
      <c r="E27" s="421">
        <f t="shared" si="0"/>
        <v>10805382.352941176</v>
      </c>
      <c r="F27" s="393">
        <v>0</v>
      </c>
      <c r="G27" s="385">
        <f t="shared" si="1"/>
        <v>7806888.75</v>
      </c>
      <c r="H27" s="385">
        <f t="shared" si="2"/>
        <v>1377686.25</v>
      </c>
      <c r="I27" s="385">
        <f t="shared" si="3"/>
        <v>1620807.3529411764</v>
      </c>
      <c r="J27" s="418">
        <v>9184575</v>
      </c>
    </row>
  </sheetData>
  <sheetProtection/>
  <mergeCells count="28">
    <mergeCell ref="A25:D25"/>
    <mergeCell ref="A26:D26"/>
    <mergeCell ref="A12:I12"/>
    <mergeCell ref="A13:D13"/>
    <mergeCell ref="A14:D14"/>
    <mergeCell ref="A15:D15"/>
    <mergeCell ref="A20:D20"/>
    <mergeCell ref="A21:D21"/>
    <mergeCell ref="J7:J8"/>
    <mergeCell ref="A22:D22"/>
    <mergeCell ref="A23:D23"/>
    <mergeCell ref="A24:D24"/>
    <mergeCell ref="A2:I2"/>
    <mergeCell ref="E3:I3"/>
    <mergeCell ref="A5:I5"/>
    <mergeCell ref="A7:A10"/>
    <mergeCell ref="B7:B10"/>
    <mergeCell ref="E8:E9"/>
    <mergeCell ref="F8:I8"/>
    <mergeCell ref="E7:I7"/>
    <mergeCell ref="A27:D27"/>
    <mergeCell ref="A16:D16"/>
    <mergeCell ref="A17:D17"/>
    <mergeCell ref="A18:D18"/>
    <mergeCell ref="A19:D19"/>
    <mergeCell ref="C7:D7"/>
    <mergeCell ref="C8:C10"/>
    <mergeCell ref="D8:D10"/>
  </mergeCells>
  <printOptions horizontalCentered="1"/>
  <pageMargins left="0.31496062992125984" right="0.31496062992125984" top="0.5511811023622047" bottom="0.35433070866141736" header="0.31496062992125984" footer="0.31496062992125984"/>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14"/>
  <sheetViews>
    <sheetView view="pageBreakPreview" zoomScale="85" zoomScaleNormal="70" zoomScaleSheetLayoutView="85" zoomScalePageLayoutView="50" workbookViewId="0" topLeftCell="A1">
      <selection activeCell="A2" sqref="A2:C2"/>
    </sheetView>
  </sheetViews>
  <sheetFormatPr defaultColWidth="9.140625" defaultRowHeight="15"/>
  <cols>
    <col min="1" max="1" width="7.140625" style="19" customWidth="1"/>
    <col min="2" max="2" width="23.00390625" style="19" customWidth="1"/>
    <col min="3" max="3" width="19.00390625" style="19" customWidth="1"/>
    <col min="4" max="4" width="18.28125" style="19" customWidth="1"/>
    <col min="5" max="5" width="11.8515625" style="19" customWidth="1"/>
    <col min="6" max="6" width="23.00390625" style="19" customWidth="1"/>
    <col min="7" max="7" width="27.8515625" style="19" customWidth="1"/>
    <col min="8" max="9" width="9.8515625" style="19" customWidth="1"/>
    <col min="10" max="10" width="0.2890625" style="19" customWidth="1"/>
    <col min="11" max="14" width="9.8515625" style="19" customWidth="1"/>
    <col min="15" max="16384" width="9.140625" style="19" customWidth="1"/>
  </cols>
  <sheetData>
    <row r="1" spans="1:7" ht="161.25" customHeight="1">
      <c r="A1" s="58"/>
      <c r="B1" s="58"/>
      <c r="C1" s="58"/>
      <c r="D1" s="58"/>
      <c r="E1" s="443" t="s">
        <v>279</v>
      </c>
      <c r="F1" s="443"/>
      <c r="G1" s="443"/>
    </row>
    <row r="2" spans="1:7" ht="18" customHeight="1">
      <c r="A2" s="59"/>
      <c r="B2" s="60"/>
      <c r="C2" s="60"/>
      <c r="D2" s="60"/>
      <c r="E2" s="60"/>
      <c r="F2" s="60"/>
      <c r="G2" s="60"/>
    </row>
    <row r="3" spans="1:7" ht="64.5" customHeight="1">
      <c r="A3" s="445" t="s">
        <v>39</v>
      </c>
      <c r="B3" s="445"/>
      <c r="C3" s="445"/>
      <c r="D3" s="445"/>
      <c r="E3" s="445"/>
      <c r="F3" s="445"/>
      <c r="G3" s="445"/>
    </row>
    <row r="4" ht="15.75" customHeight="1" thickBot="1"/>
    <row r="5" spans="1:7" ht="18.75" customHeight="1">
      <c r="A5" s="469" t="s">
        <v>12</v>
      </c>
      <c r="B5" s="472" t="s">
        <v>13</v>
      </c>
      <c r="C5" s="448" t="s">
        <v>14</v>
      </c>
      <c r="D5" s="448" t="s">
        <v>15</v>
      </c>
      <c r="E5" s="448" t="s">
        <v>16</v>
      </c>
      <c r="F5" s="448" t="s">
        <v>40</v>
      </c>
      <c r="G5" s="448" t="s">
        <v>41</v>
      </c>
    </row>
    <row r="6" spans="1:7" ht="89.25" customHeight="1">
      <c r="A6" s="470"/>
      <c r="B6" s="473"/>
      <c r="C6" s="475"/>
      <c r="D6" s="475"/>
      <c r="E6" s="475"/>
      <c r="F6" s="475"/>
      <c r="G6" s="475"/>
    </row>
    <row r="7" spans="1:7" s="22" customFormat="1" ht="16.5" customHeight="1" thickBot="1">
      <c r="A7" s="471"/>
      <c r="B7" s="474"/>
      <c r="C7" s="61" t="s">
        <v>20</v>
      </c>
      <c r="D7" s="61" t="s">
        <v>20</v>
      </c>
      <c r="E7" s="61" t="s">
        <v>21</v>
      </c>
      <c r="F7" s="61" t="s">
        <v>20</v>
      </c>
      <c r="G7" s="61" t="s">
        <v>22</v>
      </c>
    </row>
    <row r="8" spans="1:7" s="22" customFormat="1" ht="19.5" thickBot="1">
      <c r="A8" s="62">
        <v>1</v>
      </c>
      <c r="B8" s="63">
        <v>2</v>
      </c>
      <c r="C8" s="63">
        <v>3</v>
      </c>
      <c r="D8" s="63">
        <v>4</v>
      </c>
      <c r="E8" s="63">
        <v>5</v>
      </c>
      <c r="F8" s="63">
        <v>6</v>
      </c>
      <c r="G8" s="64">
        <v>7</v>
      </c>
    </row>
    <row r="9" spans="1:7" ht="21" thickBot="1">
      <c r="A9" s="65"/>
      <c r="B9" s="66" t="s">
        <v>23</v>
      </c>
      <c r="C9" s="66"/>
      <c r="D9" s="66"/>
      <c r="E9" s="66"/>
      <c r="F9" s="66"/>
      <c r="G9" s="66"/>
    </row>
    <row r="10" spans="1:7" ht="18.75">
      <c r="A10" s="29">
        <v>2</v>
      </c>
      <c r="B10" s="27" t="s">
        <v>24</v>
      </c>
      <c r="C10" s="27"/>
      <c r="D10" s="27"/>
      <c r="E10" s="27"/>
      <c r="F10" s="27"/>
      <c r="G10" s="27"/>
    </row>
    <row r="11" spans="1:7" ht="18.75">
      <c r="A11" s="29">
        <v>3</v>
      </c>
      <c r="B11" s="27" t="s">
        <v>25</v>
      </c>
      <c r="C11" s="27"/>
      <c r="D11" s="27"/>
      <c r="E11" s="27"/>
      <c r="F11" s="27"/>
      <c r="G11" s="27"/>
    </row>
    <row r="12" spans="1:7" ht="21" thickBot="1">
      <c r="A12" s="30" t="s">
        <v>26</v>
      </c>
      <c r="B12" s="31" t="s">
        <v>26</v>
      </c>
      <c r="C12" s="31"/>
      <c r="D12" s="31"/>
      <c r="E12" s="31"/>
      <c r="F12" s="31"/>
      <c r="G12" s="31"/>
    </row>
    <row r="14" spans="2:7" ht="24.75" customHeight="1">
      <c r="B14" s="468" t="s">
        <v>27</v>
      </c>
      <c r="C14" s="468"/>
      <c r="D14" s="468"/>
      <c r="E14" s="67"/>
      <c r="F14" s="67" t="s">
        <v>28</v>
      </c>
      <c r="G14" s="67" t="s">
        <v>29</v>
      </c>
    </row>
  </sheetData>
  <sheetProtection/>
  <mergeCells count="10">
    <mergeCell ref="E1:G1"/>
    <mergeCell ref="B14:D14"/>
    <mergeCell ref="A3:G3"/>
    <mergeCell ref="A5:A7"/>
    <mergeCell ref="B5:B7"/>
    <mergeCell ref="C5:C6"/>
    <mergeCell ref="D5:D6"/>
    <mergeCell ref="E5:E6"/>
    <mergeCell ref="F5:F6"/>
    <mergeCell ref="G5:G6"/>
  </mergeCells>
  <printOptions horizontalCentered="1"/>
  <pageMargins left="0" right="0" top="0" bottom="0" header="0" footer="0"/>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K19"/>
  <sheetViews>
    <sheetView view="pageBreakPreview" zoomScale="70" zoomScaleNormal="82" zoomScaleSheetLayoutView="70" zoomScalePageLayoutView="0" workbookViewId="0" topLeftCell="A1">
      <selection activeCell="C17" sqref="C17:I17"/>
    </sheetView>
  </sheetViews>
  <sheetFormatPr defaultColWidth="9.140625" defaultRowHeight="15"/>
  <cols>
    <col min="1" max="1" width="2.140625" style="0" customWidth="1"/>
    <col min="2" max="2" width="4.421875" style="0" customWidth="1"/>
    <col min="3" max="3" width="13.421875" style="0" customWidth="1"/>
    <col min="4" max="4" width="11.8515625" style="0" customWidth="1"/>
    <col min="5" max="5" width="28.00390625" style="0" customWidth="1"/>
    <col min="6" max="7" width="21.140625" style="0" customWidth="1"/>
    <col min="8" max="8" width="33.7109375" style="0" customWidth="1"/>
    <col min="9" max="9" width="20.421875" style="0" customWidth="1"/>
  </cols>
  <sheetData>
    <row r="1" spans="8:9" ht="127.5" customHeight="1">
      <c r="H1" s="457" t="s">
        <v>280</v>
      </c>
      <c r="I1" s="457"/>
    </row>
    <row r="2" spans="2:9" ht="87" customHeight="1" thickBot="1">
      <c r="B2" s="458" t="s">
        <v>39</v>
      </c>
      <c r="C2" s="458"/>
      <c r="D2" s="458"/>
      <c r="E2" s="458"/>
      <c r="F2" s="458"/>
      <c r="G2" s="458"/>
      <c r="H2" s="458"/>
      <c r="I2" s="458"/>
    </row>
    <row r="3" spans="2:9" ht="44.25" customHeight="1">
      <c r="B3" s="459" t="s">
        <v>42</v>
      </c>
      <c r="C3" s="461" t="s">
        <v>30</v>
      </c>
      <c r="D3" s="461" t="s">
        <v>16</v>
      </c>
      <c r="E3" s="476" t="s">
        <v>43</v>
      </c>
      <c r="F3" s="476"/>
      <c r="G3" s="476"/>
      <c r="H3" s="476"/>
      <c r="I3" s="477" t="s">
        <v>44</v>
      </c>
    </row>
    <row r="4" spans="2:9" ht="26.25" customHeight="1" thickBot="1">
      <c r="B4" s="460"/>
      <c r="C4" s="462"/>
      <c r="D4" s="462"/>
      <c r="E4" s="68" t="s">
        <v>45</v>
      </c>
      <c r="F4" s="68" t="s">
        <v>46</v>
      </c>
      <c r="G4" s="68" t="s">
        <v>47</v>
      </c>
      <c r="H4" s="68" t="s">
        <v>48</v>
      </c>
      <c r="I4" s="478"/>
    </row>
    <row r="5" spans="2:9" ht="15.75" thickBot="1">
      <c r="B5" s="37">
        <v>1</v>
      </c>
      <c r="C5" s="38">
        <v>2</v>
      </c>
      <c r="D5" s="38">
        <v>3</v>
      </c>
      <c r="E5" s="38">
        <v>4</v>
      </c>
      <c r="F5" s="38">
        <v>5</v>
      </c>
      <c r="G5" s="38">
        <v>6</v>
      </c>
      <c r="H5" s="38">
        <v>7</v>
      </c>
      <c r="I5" s="69">
        <v>9</v>
      </c>
    </row>
    <row r="6" spans="2:9" ht="41.25" customHeight="1">
      <c r="B6" s="479" t="s">
        <v>36</v>
      </c>
      <c r="C6" s="480"/>
      <c r="D6" s="41"/>
      <c r="E6" s="481" t="s">
        <v>49</v>
      </c>
      <c r="F6" s="482"/>
      <c r="G6" s="482"/>
      <c r="H6" s="482"/>
      <c r="I6" s="70"/>
    </row>
    <row r="7" spans="2:9" ht="43.5" customHeight="1">
      <c r="B7" s="483" t="s">
        <v>37</v>
      </c>
      <c r="C7" s="484"/>
      <c r="D7" s="45"/>
      <c r="E7" s="485" t="s">
        <v>49</v>
      </c>
      <c r="F7" s="486"/>
      <c r="G7" s="486"/>
      <c r="H7" s="486"/>
      <c r="I7" s="71"/>
    </row>
    <row r="8" spans="2:9" ht="15">
      <c r="B8" s="49">
        <v>1</v>
      </c>
      <c r="C8" s="50"/>
      <c r="D8" s="51"/>
      <c r="E8" s="46" t="s">
        <v>50</v>
      </c>
      <c r="F8" s="46" t="s">
        <v>50</v>
      </c>
      <c r="G8" s="46" t="s">
        <v>50</v>
      </c>
      <c r="H8" s="46" t="s">
        <v>50</v>
      </c>
      <c r="I8" s="71"/>
    </row>
    <row r="9" spans="2:9" ht="15">
      <c r="B9" s="483" t="s">
        <v>38</v>
      </c>
      <c r="C9" s="484"/>
      <c r="D9" s="45"/>
      <c r="E9" s="46"/>
      <c r="F9" s="46"/>
      <c r="G9" s="46"/>
      <c r="H9" s="46"/>
      <c r="I9" s="71"/>
    </row>
    <row r="10" spans="2:9" ht="15.75" thickBot="1">
      <c r="B10" s="52">
        <v>1</v>
      </c>
      <c r="C10" s="53"/>
      <c r="D10" s="54"/>
      <c r="E10" s="53"/>
      <c r="F10" s="53"/>
      <c r="G10" s="53"/>
      <c r="H10" s="53"/>
      <c r="I10" s="72"/>
    </row>
    <row r="11" ht="14.25" customHeight="1"/>
    <row r="12" spans="2:9" ht="42" customHeight="1">
      <c r="B12" s="456" t="s">
        <v>27</v>
      </c>
      <c r="C12" s="456"/>
      <c r="D12" s="456"/>
      <c r="E12" s="456"/>
      <c r="H12" s="33" t="s">
        <v>28</v>
      </c>
      <c r="I12" s="33" t="s">
        <v>29</v>
      </c>
    </row>
    <row r="13" spans="2:9" ht="72" customHeight="1">
      <c r="B13" s="73" t="s">
        <v>50</v>
      </c>
      <c r="C13" s="488" t="s">
        <v>51</v>
      </c>
      <c r="D13" s="488"/>
      <c r="E13" s="488"/>
      <c r="F13" s="488"/>
      <c r="G13" s="488"/>
      <c r="H13" s="488"/>
      <c r="I13" s="488"/>
    </row>
    <row r="14" spans="3:9" ht="45" customHeight="1">
      <c r="C14" s="489" t="s">
        <v>52</v>
      </c>
      <c r="D14" s="489"/>
      <c r="E14" s="489"/>
      <c r="F14" s="489"/>
      <c r="G14" s="489"/>
      <c r="H14" s="489"/>
      <c r="I14" s="489"/>
    </row>
    <row r="15" spans="3:9" ht="77.25" customHeight="1">
      <c r="C15" s="489" t="s">
        <v>53</v>
      </c>
      <c r="D15" s="489"/>
      <c r="E15" s="489"/>
      <c r="F15" s="489"/>
      <c r="G15" s="489"/>
      <c r="H15" s="489"/>
      <c r="I15" s="489"/>
    </row>
    <row r="16" spans="3:9" ht="45" customHeight="1">
      <c r="C16" s="489" t="s">
        <v>296</v>
      </c>
      <c r="D16" s="489"/>
      <c r="E16" s="489"/>
      <c r="F16" s="489"/>
      <c r="G16" s="489"/>
      <c r="H16" s="489"/>
      <c r="I16" s="489"/>
    </row>
    <row r="17" spans="3:9" ht="108.75" customHeight="1">
      <c r="C17" s="489" t="s">
        <v>54</v>
      </c>
      <c r="D17" s="489"/>
      <c r="E17" s="489"/>
      <c r="F17" s="489"/>
      <c r="G17" s="489"/>
      <c r="H17" s="489"/>
      <c r="I17" s="489"/>
    </row>
    <row r="18" spans="3:11" ht="51.75" customHeight="1">
      <c r="C18" s="490" t="s">
        <v>55</v>
      </c>
      <c r="D18" s="490"/>
      <c r="E18" s="490"/>
      <c r="F18" s="490"/>
      <c r="G18" s="490"/>
      <c r="H18" s="490"/>
      <c r="I18" s="490"/>
      <c r="J18" s="74"/>
      <c r="K18" s="74"/>
    </row>
    <row r="19" spans="3:11" ht="37.5" customHeight="1">
      <c r="C19" s="487"/>
      <c r="D19" s="487"/>
      <c r="E19" s="487"/>
      <c r="F19" s="75"/>
      <c r="G19" s="75"/>
      <c r="H19" s="75"/>
      <c r="J19" s="76"/>
      <c r="K19" s="77"/>
    </row>
  </sheetData>
  <sheetProtection/>
  <mergeCells count="20">
    <mergeCell ref="B7:C7"/>
    <mergeCell ref="E7:H7"/>
    <mergeCell ref="B9:C9"/>
    <mergeCell ref="C19:E19"/>
    <mergeCell ref="C13:I13"/>
    <mergeCell ref="C14:I14"/>
    <mergeCell ref="C15:I15"/>
    <mergeCell ref="C16:I16"/>
    <mergeCell ref="C17:I17"/>
    <mergeCell ref="C18:I18"/>
    <mergeCell ref="B12:E12"/>
    <mergeCell ref="H1:I1"/>
    <mergeCell ref="B2:I2"/>
    <mergeCell ref="B3:B4"/>
    <mergeCell ref="C3:C4"/>
    <mergeCell ref="D3:D4"/>
    <mergeCell ref="E3:H3"/>
    <mergeCell ref="I3:I4"/>
    <mergeCell ref="B6:C6"/>
    <mergeCell ref="E6:H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E34"/>
  <sheetViews>
    <sheetView view="pageBreakPreview" zoomScaleSheetLayoutView="100" zoomScalePageLayoutView="0" workbookViewId="0" topLeftCell="A1">
      <selection activeCell="A2" sqref="A2:C2"/>
    </sheetView>
  </sheetViews>
  <sheetFormatPr defaultColWidth="9.140625" defaultRowHeight="15"/>
  <cols>
    <col min="2" max="2" width="64.140625" style="0" customWidth="1"/>
    <col min="3" max="3" width="42.421875" style="0" customWidth="1"/>
  </cols>
  <sheetData>
    <row r="1" spans="3:5" ht="114" customHeight="1" thickBot="1">
      <c r="C1" s="138" t="s">
        <v>281</v>
      </c>
      <c r="D1" s="78"/>
      <c r="E1" s="78"/>
    </row>
    <row r="2" spans="1:3" ht="37.5" customHeight="1" thickBot="1">
      <c r="A2" s="491" t="s">
        <v>56</v>
      </c>
      <c r="B2" s="492"/>
      <c r="C2" s="79" t="s">
        <v>57</v>
      </c>
    </row>
    <row r="3" spans="1:3" ht="37.5" customHeight="1" thickBot="1">
      <c r="A3" s="438" t="s">
        <v>58</v>
      </c>
      <c r="B3" s="439"/>
      <c r="C3" s="440"/>
    </row>
    <row r="4" spans="1:3" ht="15.75" thickBot="1">
      <c r="A4" s="80">
        <v>1</v>
      </c>
      <c r="B4" s="81">
        <v>2</v>
      </c>
      <c r="C4" s="82">
        <v>3</v>
      </c>
    </row>
    <row r="5" spans="1:3" ht="32.25" customHeight="1">
      <c r="A5" s="83"/>
      <c r="B5" s="84" t="s">
        <v>59</v>
      </c>
      <c r="C5" s="85" t="s">
        <v>20</v>
      </c>
    </row>
    <row r="6" spans="1:3" ht="31.5" customHeight="1">
      <c r="A6" s="86">
        <v>1</v>
      </c>
      <c r="B6" s="8" t="s">
        <v>60</v>
      </c>
      <c r="C6" s="87" t="s">
        <v>20</v>
      </c>
    </row>
    <row r="7" spans="1:3" ht="31.5" customHeight="1">
      <c r="A7" s="88" t="s">
        <v>4</v>
      </c>
      <c r="B7" s="8" t="s">
        <v>61</v>
      </c>
      <c r="C7" s="87"/>
    </row>
    <row r="8" spans="1:3" ht="31.5" customHeight="1">
      <c r="A8" s="86" t="s">
        <v>26</v>
      </c>
      <c r="B8" s="8" t="s">
        <v>62</v>
      </c>
      <c r="C8" s="87"/>
    </row>
    <row r="9" spans="1:3" ht="31.5" customHeight="1">
      <c r="A9" s="86" t="s">
        <v>1</v>
      </c>
      <c r="B9" s="8" t="s">
        <v>63</v>
      </c>
      <c r="C9" s="87" t="s">
        <v>20</v>
      </c>
    </row>
    <row r="10" spans="1:3" ht="31.5" customHeight="1">
      <c r="A10" s="88" t="s">
        <v>64</v>
      </c>
      <c r="B10" s="8" t="s">
        <v>61</v>
      </c>
      <c r="C10" s="87" t="s">
        <v>65</v>
      </c>
    </row>
    <row r="11" spans="1:3" ht="31.5" customHeight="1" thickBot="1">
      <c r="A11" s="89" t="s">
        <v>26</v>
      </c>
      <c r="B11" s="8" t="s">
        <v>62</v>
      </c>
      <c r="C11" s="90" t="s">
        <v>65</v>
      </c>
    </row>
    <row r="12" spans="1:3" ht="31.5">
      <c r="A12" s="83"/>
      <c r="B12" s="84" t="s">
        <v>66</v>
      </c>
      <c r="C12" s="85" t="s">
        <v>20</v>
      </c>
    </row>
    <row r="13" spans="1:3" ht="15.75">
      <c r="A13" s="86">
        <v>1</v>
      </c>
      <c r="B13" s="8" t="s">
        <v>60</v>
      </c>
      <c r="C13" s="87" t="s">
        <v>20</v>
      </c>
    </row>
    <row r="14" spans="1:3" ht="15.75">
      <c r="A14" s="88" t="s">
        <v>4</v>
      </c>
      <c r="B14" s="8" t="s">
        <v>61</v>
      </c>
      <c r="C14" s="87"/>
    </row>
    <row r="15" spans="1:3" ht="15.75">
      <c r="A15" s="86" t="s">
        <v>26</v>
      </c>
      <c r="B15" s="8" t="s">
        <v>62</v>
      </c>
      <c r="C15" s="87"/>
    </row>
    <row r="16" spans="1:3" ht="15.75">
      <c r="A16" s="86" t="s">
        <v>1</v>
      </c>
      <c r="B16" s="8" t="s">
        <v>63</v>
      </c>
      <c r="C16" s="87" t="s">
        <v>20</v>
      </c>
    </row>
    <row r="17" spans="1:3" ht="15.75">
      <c r="A17" s="88" t="s">
        <v>64</v>
      </c>
      <c r="B17" s="8" t="s">
        <v>61</v>
      </c>
      <c r="C17" s="87"/>
    </row>
    <row r="18" spans="1:3" ht="16.5" thickBot="1">
      <c r="A18" s="89" t="s">
        <v>26</v>
      </c>
      <c r="B18" s="8" t="s">
        <v>62</v>
      </c>
      <c r="C18" s="90"/>
    </row>
    <row r="19" spans="1:3" ht="31.5">
      <c r="A19" s="83"/>
      <c r="B19" s="84" t="s">
        <v>67</v>
      </c>
      <c r="C19" s="85" t="s">
        <v>20</v>
      </c>
    </row>
    <row r="20" spans="1:3" ht="15.75">
      <c r="A20" s="86">
        <v>1</v>
      </c>
      <c r="B20" s="8" t="s">
        <v>60</v>
      </c>
      <c r="C20" s="87" t="s">
        <v>20</v>
      </c>
    </row>
    <row r="21" spans="1:3" ht="15.75">
      <c r="A21" s="88" t="s">
        <v>4</v>
      </c>
      <c r="B21" s="8" t="s">
        <v>61</v>
      </c>
      <c r="C21" s="87"/>
    </row>
    <row r="22" spans="1:3" ht="15.75">
      <c r="A22" s="86" t="s">
        <v>26</v>
      </c>
      <c r="B22" s="8" t="s">
        <v>62</v>
      </c>
      <c r="C22" s="87"/>
    </row>
    <row r="23" spans="1:3" ht="15.75">
      <c r="A23" s="86" t="s">
        <v>1</v>
      </c>
      <c r="B23" s="8" t="s">
        <v>63</v>
      </c>
      <c r="C23" s="87" t="s">
        <v>20</v>
      </c>
    </row>
    <row r="24" spans="1:3" ht="15.75">
      <c r="A24" s="88" t="s">
        <v>64</v>
      </c>
      <c r="B24" s="8" t="s">
        <v>61</v>
      </c>
      <c r="C24" s="87"/>
    </row>
    <row r="25" spans="1:3" ht="16.5" thickBot="1">
      <c r="A25" s="89" t="s">
        <v>26</v>
      </c>
      <c r="B25" s="8" t="s">
        <v>62</v>
      </c>
      <c r="C25" s="90"/>
    </row>
    <row r="26" spans="1:3" ht="31.5">
      <c r="A26" s="83"/>
      <c r="B26" s="84" t="s">
        <v>68</v>
      </c>
      <c r="C26" s="85" t="s">
        <v>20</v>
      </c>
    </row>
    <row r="27" spans="1:3" ht="15.75">
      <c r="A27" s="86">
        <v>1</v>
      </c>
      <c r="B27" s="8" t="s">
        <v>60</v>
      </c>
      <c r="C27" s="87" t="s">
        <v>20</v>
      </c>
    </row>
    <row r="28" spans="1:3" ht="15.75">
      <c r="A28" s="88" t="s">
        <v>4</v>
      </c>
      <c r="B28" s="8" t="s">
        <v>61</v>
      </c>
      <c r="C28" s="87"/>
    </row>
    <row r="29" spans="1:3" ht="15.75">
      <c r="A29" s="86" t="s">
        <v>26</v>
      </c>
      <c r="B29" s="8" t="s">
        <v>62</v>
      </c>
      <c r="C29" s="87"/>
    </row>
    <row r="30" spans="1:3" ht="15.75">
      <c r="A30" s="86" t="s">
        <v>1</v>
      </c>
      <c r="B30" s="8" t="s">
        <v>63</v>
      </c>
      <c r="C30" s="87" t="s">
        <v>20</v>
      </c>
    </row>
    <row r="31" spans="1:3" ht="15.75">
      <c r="A31" s="88" t="s">
        <v>64</v>
      </c>
      <c r="B31" s="8" t="s">
        <v>61</v>
      </c>
      <c r="C31" s="87"/>
    </row>
    <row r="32" spans="1:3" ht="16.5" thickBot="1">
      <c r="A32" s="89" t="s">
        <v>26</v>
      </c>
      <c r="B32" s="11" t="s">
        <v>62</v>
      </c>
      <c r="C32" s="90"/>
    </row>
    <row r="34" spans="1:3" ht="41.25" customHeight="1">
      <c r="A34" s="493" t="s">
        <v>69</v>
      </c>
      <c r="B34" s="493"/>
      <c r="C34" s="91" t="s">
        <v>70</v>
      </c>
    </row>
  </sheetData>
  <sheetProtection/>
  <mergeCells count="3">
    <mergeCell ref="A2:B2"/>
    <mergeCell ref="A3:C3"/>
    <mergeCell ref="A34:B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7030A0"/>
  </sheetPr>
  <dimension ref="A1:C11"/>
  <sheetViews>
    <sheetView view="pageBreakPreview" zoomScaleSheetLayoutView="100" zoomScalePageLayoutView="0" workbookViewId="0" topLeftCell="A1">
      <selection activeCell="B7" sqref="B7"/>
    </sheetView>
  </sheetViews>
  <sheetFormatPr defaultColWidth="9.140625" defaultRowHeight="15"/>
  <cols>
    <col min="1" max="1" width="9.8515625" style="0" bestFit="1" customWidth="1"/>
    <col min="2" max="2" width="57.57421875" style="0" customWidth="1"/>
    <col min="3" max="3" width="52.57421875" style="0" customWidth="1"/>
  </cols>
  <sheetData>
    <row r="1" ht="125.25" customHeight="1">
      <c r="C1" s="323" t="s">
        <v>282</v>
      </c>
    </row>
    <row r="2" spans="1:3" ht="27" customHeight="1">
      <c r="A2" s="93" t="s">
        <v>71</v>
      </c>
      <c r="C2" s="92"/>
    </row>
    <row r="3" spans="1:3" ht="99.75" customHeight="1" thickBot="1">
      <c r="A3" s="457" t="s">
        <v>72</v>
      </c>
      <c r="B3" s="457"/>
      <c r="C3" s="457"/>
    </row>
    <row r="4" spans="1:3" ht="16.5" thickBot="1">
      <c r="A4" s="491" t="s">
        <v>73</v>
      </c>
      <c r="B4" s="494"/>
      <c r="C4" s="94" t="s">
        <v>74</v>
      </c>
    </row>
    <row r="5" spans="1:3" ht="16.5" thickBot="1">
      <c r="A5" s="438" t="s">
        <v>75</v>
      </c>
      <c r="B5" s="439"/>
      <c r="C5" s="440"/>
    </row>
    <row r="6" spans="1:3" ht="16.5" thickBot="1">
      <c r="A6" s="13">
        <v>1</v>
      </c>
      <c r="B6" s="14">
        <v>2</v>
      </c>
      <c r="C6" s="15">
        <v>3</v>
      </c>
    </row>
    <row r="7" spans="1:3" ht="31.5" customHeight="1">
      <c r="A7" s="95" t="s">
        <v>4</v>
      </c>
      <c r="B7" s="96" t="s">
        <v>76</v>
      </c>
      <c r="C7" s="97" t="s">
        <v>20</v>
      </c>
    </row>
    <row r="8" spans="1:3" ht="31.5" customHeight="1">
      <c r="A8" s="98" t="s">
        <v>77</v>
      </c>
      <c r="B8" s="99" t="s">
        <v>78</v>
      </c>
      <c r="C8" s="100" t="s">
        <v>20</v>
      </c>
    </row>
    <row r="9" spans="1:3" ht="47.25" customHeight="1" thickBot="1">
      <c r="A9" s="101" t="s">
        <v>79</v>
      </c>
      <c r="B9" s="11" t="s">
        <v>80</v>
      </c>
      <c r="C9" s="102" t="s">
        <v>20</v>
      </c>
    </row>
    <row r="10" spans="1:3" ht="41.25" customHeight="1">
      <c r="A10" s="17"/>
      <c r="B10" s="103" t="s">
        <v>81</v>
      </c>
      <c r="C10" s="104" t="s">
        <v>8</v>
      </c>
    </row>
    <row r="11" spans="1:3" ht="15.75">
      <c r="A11" s="495"/>
      <c r="B11" s="495"/>
      <c r="C11" s="495"/>
    </row>
  </sheetData>
  <sheetProtection/>
  <mergeCells count="4">
    <mergeCell ref="A3:C3"/>
    <mergeCell ref="A4:B4"/>
    <mergeCell ref="A5:C5"/>
    <mergeCell ref="A11:C11"/>
  </mergeCells>
  <printOptions/>
  <pageMargins left="0.7" right="0.7" top="0.75" bottom="0.75" header="0.3" footer="0.3"/>
  <pageSetup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G11"/>
  <sheetViews>
    <sheetView view="pageBreakPreview" zoomScale="85" zoomScaleSheetLayoutView="85" zoomScalePageLayoutView="0" workbookViewId="0" topLeftCell="A1">
      <selection activeCell="A2" sqref="A2:C2"/>
    </sheetView>
  </sheetViews>
  <sheetFormatPr defaultColWidth="9.140625" defaultRowHeight="15"/>
  <cols>
    <col min="1" max="1" width="6.140625" style="0" customWidth="1"/>
    <col min="2" max="3" width="13.8515625" style="0" customWidth="1"/>
    <col min="4" max="5" width="18.28125" style="0" customWidth="1"/>
    <col min="6" max="6" width="23.8515625" style="0" customWidth="1"/>
    <col min="7" max="7" width="50.8515625" style="0" customWidth="1"/>
  </cols>
  <sheetData>
    <row r="1" ht="135">
      <c r="G1" s="323" t="s">
        <v>282</v>
      </c>
    </row>
    <row r="2" spans="2:7" ht="15">
      <c r="B2" s="93" t="s">
        <v>82</v>
      </c>
      <c r="G2" s="92"/>
    </row>
    <row r="3" spans="2:7" ht="77.25" customHeight="1">
      <c r="B3" s="457" t="s">
        <v>72</v>
      </c>
      <c r="C3" s="457"/>
      <c r="D3" s="457"/>
      <c r="E3" s="457"/>
      <c r="F3" s="457"/>
      <c r="G3" s="457"/>
    </row>
    <row r="4" spans="1:7" ht="25.5" customHeight="1" thickBot="1">
      <c r="A4" s="496" t="s">
        <v>83</v>
      </c>
      <c r="B4" s="496"/>
      <c r="C4" s="496"/>
      <c r="D4" s="496"/>
      <c r="E4" s="496"/>
      <c r="G4" t="s">
        <v>84</v>
      </c>
    </row>
    <row r="5" spans="1:7" ht="36.75" customHeight="1" thickBot="1">
      <c r="A5" s="105" t="s">
        <v>12</v>
      </c>
      <c r="B5" s="106" t="s">
        <v>85</v>
      </c>
      <c r="C5" s="106" t="s">
        <v>86</v>
      </c>
      <c r="D5" s="106" t="s">
        <v>87</v>
      </c>
      <c r="E5" s="106" t="s">
        <v>88</v>
      </c>
      <c r="F5" s="106" t="s">
        <v>89</v>
      </c>
      <c r="G5" s="107" t="s">
        <v>90</v>
      </c>
    </row>
    <row r="6" spans="1:7" ht="17.25" customHeight="1" thickBot="1">
      <c r="A6" s="108">
        <v>1</v>
      </c>
      <c r="B6" s="109">
        <v>2</v>
      </c>
      <c r="C6" s="109"/>
      <c r="D6" s="109">
        <v>3</v>
      </c>
      <c r="E6" s="109">
        <v>4</v>
      </c>
      <c r="F6" s="109">
        <v>5</v>
      </c>
      <c r="G6" s="110">
        <v>6</v>
      </c>
    </row>
    <row r="7" spans="1:7" ht="12" customHeight="1">
      <c r="A7" s="111"/>
      <c r="B7" s="112" t="s">
        <v>91</v>
      </c>
      <c r="C7" s="113"/>
      <c r="D7" s="114"/>
      <c r="E7" s="113"/>
      <c r="F7" s="115"/>
      <c r="G7" s="116"/>
    </row>
    <row r="8" spans="1:7" ht="15">
      <c r="A8" s="117"/>
      <c r="B8" s="118" t="s">
        <v>26</v>
      </c>
      <c r="C8" s="119"/>
      <c r="D8" s="120"/>
      <c r="E8" s="119"/>
      <c r="F8" s="119"/>
      <c r="G8" s="71"/>
    </row>
    <row r="9" spans="1:7" ht="15.75" thickBot="1">
      <c r="A9" s="121"/>
      <c r="B9" s="122" t="s">
        <v>92</v>
      </c>
      <c r="C9" s="123"/>
      <c r="D9" s="123"/>
      <c r="E9" s="123"/>
      <c r="F9" s="123"/>
      <c r="G9" s="72"/>
    </row>
    <row r="11" spans="2:7" ht="78.75" customHeight="1">
      <c r="B11" s="497" t="s">
        <v>93</v>
      </c>
      <c r="C11" s="497"/>
      <c r="G11" s="124" t="s">
        <v>8</v>
      </c>
    </row>
  </sheetData>
  <sheetProtection/>
  <mergeCells count="3">
    <mergeCell ref="B3:G3"/>
    <mergeCell ref="A4:E4"/>
    <mergeCell ref="B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tabColor rgb="FF7030A0"/>
    <pageSetUpPr fitToPage="1"/>
  </sheetPr>
  <dimension ref="B1:G13"/>
  <sheetViews>
    <sheetView view="pageBreakPreview" zoomScaleSheetLayoutView="100" zoomScalePageLayoutView="0" workbookViewId="0" topLeftCell="A1">
      <selection activeCell="A2" sqref="A2:C2"/>
    </sheetView>
  </sheetViews>
  <sheetFormatPr defaultColWidth="9.140625" defaultRowHeight="15"/>
  <cols>
    <col min="1" max="1" width="3.57421875" style="0" customWidth="1"/>
    <col min="2" max="2" width="4.57421875" style="0" customWidth="1"/>
    <col min="3" max="3" width="24.00390625" style="0" customWidth="1"/>
    <col min="4" max="4" width="23.00390625" style="0" customWidth="1"/>
    <col min="5" max="5" width="20.7109375" style="0" customWidth="1"/>
    <col min="6" max="6" width="21.28125" style="0" customWidth="1"/>
    <col min="7" max="7" width="29.421875" style="0" customWidth="1"/>
  </cols>
  <sheetData>
    <row r="1" spans="3:7" ht="123.75" customHeight="1">
      <c r="C1" s="93"/>
      <c r="F1" s="457" t="s">
        <v>283</v>
      </c>
      <c r="G1" s="457"/>
    </row>
    <row r="2" spans="3:7" ht="18.75" customHeight="1">
      <c r="C2" s="93" t="s">
        <v>94</v>
      </c>
      <c r="F2" s="92"/>
      <c r="G2" s="92"/>
    </row>
    <row r="3" spans="3:7" ht="32.25" customHeight="1" thickBot="1">
      <c r="C3" s="498" t="s">
        <v>95</v>
      </c>
      <c r="D3" s="498"/>
      <c r="E3" s="498"/>
      <c r="F3" s="498"/>
      <c r="G3" s="498"/>
    </row>
    <row r="4" spans="2:7" ht="37.5" customHeight="1" thickBot="1">
      <c r="B4" s="125"/>
      <c r="C4" s="125" t="s">
        <v>96</v>
      </c>
      <c r="D4" s="126" t="s">
        <v>87</v>
      </c>
      <c r="E4" s="126" t="s">
        <v>86</v>
      </c>
      <c r="F4" s="126" t="s">
        <v>89</v>
      </c>
      <c r="G4" s="127" t="s">
        <v>97</v>
      </c>
    </row>
    <row r="5" spans="2:7" ht="15.75" thickBot="1">
      <c r="B5" s="128"/>
      <c r="C5" s="128">
        <v>1</v>
      </c>
      <c r="D5" s="129">
        <v>2</v>
      </c>
      <c r="E5" s="129">
        <v>3</v>
      </c>
      <c r="F5" s="129">
        <v>4</v>
      </c>
      <c r="G5" s="130">
        <v>5</v>
      </c>
    </row>
    <row r="6" spans="2:7" ht="15.75">
      <c r="B6" s="499" t="s">
        <v>98</v>
      </c>
      <c r="C6" s="500"/>
      <c r="D6" s="131"/>
      <c r="E6" s="131"/>
      <c r="F6" s="131"/>
      <c r="G6" s="132"/>
    </row>
    <row r="7" spans="2:7" ht="15.75">
      <c r="B7" s="133">
        <v>1</v>
      </c>
      <c r="C7" s="133"/>
      <c r="D7" s="134"/>
      <c r="E7" s="134"/>
      <c r="F7" s="134"/>
      <c r="G7" s="9"/>
    </row>
    <row r="8" spans="2:7" ht="15.75">
      <c r="B8" s="133">
        <v>2</v>
      </c>
      <c r="C8" s="133"/>
      <c r="D8" s="134"/>
      <c r="E8" s="134"/>
      <c r="F8" s="134"/>
      <c r="G8" s="9"/>
    </row>
    <row r="9" spans="2:7" ht="15.75">
      <c r="B9" s="501" t="s">
        <v>99</v>
      </c>
      <c r="C9" s="502"/>
      <c r="D9" s="134"/>
      <c r="E9" s="134"/>
      <c r="F9" s="134"/>
      <c r="G9" s="9"/>
    </row>
    <row r="10" spans="2:7" ht="15.75">
      <c r="B10" s="133">
        <v>1</v>
      </c>
      <c r="C10" s="133"/>
      <c r="D10" s="134"/>
      <c r="E10" s="134"/>
      <c r="F10" s="134"/>
      <c r="G10" s="9"/>
    </row>
    <row r="11" spans="2:7" ht="16.5" thickBot="1">
      <c r="B11" s="135">
        <v>2</v>
      </c>
      <c r="C11" s="135"/>
      <c r="D11" s="136"/>
      <c r="E11" s="136"/>
      <c r="F11" s="136"/>
      <c r="G11" s="12"/>
    </row>
    <row r="13" spans="3:7" ht="31.5">
      <c r="C13" s="503" t="s">
        <v>100</v>
      </c>
      <c r="D13" s="503"/>
      <c r="G13" s="124" t="s">
        <v>101</v>
      </c>
    </row>
  </sheetData>
  <sheetProtection/>
  <mergeCells count="5">
    <mergeCell ref="F1:G1"/>
    <mergeCell ref="C3:G3"/>
    <mergeCell ref="B6:C6"/>
    <mergeCell ref="B9:C9"/>
    <mergeCell ref="C13:D1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Пользователь Windows</cp:lastModifiedBy>
  <cp:lastPrinted>2014-12-24T04:55:00Z</cp:lastPrinted>
  <dcterms:created xsi:type="dcterms:W3CDTF">2012-12-13T11:50:40Z</dcterms:created>
  <dcterms:modified xsi:type="dcterms:W3CDTF">2014-12-24T05:25:14Z</dcterms:modified>
  <cp:category/>
  <cp:version/>
  <cp:contentType/>
  <cp:contentStatus/>
</cp:coreProperties>
</file>